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Jooksev tabel" sheetId="1" r:id="rId1"/>
    <sheet name="I VOOR" sheetId="2" r:id="rId2"/>
    <sheet name="II VOOR" sheetId="4" r:id="rId3"/>
    <sheet name="III VOOR" sheetId="5" r:id="rId4"/>
    <sheet name="IV VOOR" sheetId="6" r:id="rId5"/>
    <sheet name="Lõppjärjestus" sheetId="7" r:id="rId6"/>
  </sheets>
  <calcPr calcId="125725"/>
</workbook>
</file>

<file path=xl/calcChain.xml><?xml version="1.0" encoding="utf-8"?>
<calcChain xmlns="http://schemas.openxmlformats.org/spreadsheetml/2006/main">
  <c r="Y21" i="2"/>
  <c r="W21"/>
  <c r="Y25"/>
  <c r="W25"/>
  <c r="Y24"/>
  <c r="W24"/>
  <c r="Y18"/>
  <c r="W18"/>
  <c r="Y22"/>
  <c r="W22"/>
  <c r="Y20"/>
  <c r="W20"/>
  <c r="Y13"/>
  <c r="W13"/>
  <c r="Y15"/>
  <c r="W15"/>
  <c r="Y23"/>
  <c r="W23"/>
  <c r="Y10"/>
  <c r="W10"/>
  <c r="Y17"/>
  <c r="W17"/>
  <c r="Y7"/>
  <c r="W7"/>
  <c r="Y14"/>
  <c r="W14"/>
  <c r="Y5"/>
  <c r="W5"/>
  <c r="Y9"/>
  <c r="W9"/>
  <c r="Y19"/>
  <c r="W19"/>
  <c r="Y16"/>
  <c r="W16"/>
  <c r="Y11"/>
  <c r="W11"/>
  <c r="Y12"/>
  <c r="W12"/>
  <c r="Y6"/>
  <c r="W6"/>
  <c r="Y4"/>
  <c r="W4"/>
  <c r="Y8"/>
  <c r="W8"/>
  <c r="Y25" i="6"/>
  <c r="W25"/>
  <c r="Y24"/>
  <c r="W24"/>
  <c r="Y23"/>
  <c r="W23"/>
  <c r="Y22"/>
  <c r="W22"/>
  <c r="Y21"/>
  <c r="W21"/>
  <c r="Y20"/>
  <c r="W20"/>
  <c r="Y19"/>
  <c r="W19"/>
  <c r="Y18"/>
  <c r="W18"/>
  <c r="Y17"/>
  <c r="W17"/>
  <c r="Y16"/>
  <c r="W16"/>
  <c r="Y15"/>
  <c r="W15"/>
  <c r="Y14"/>
  <c r="W14"/>
  <c r="Y13"/>
  <c r="W13"/>
  <c r="Y12"/>
  <c r="W12"/>
  <c r="Y11"/>
  <c r="W11"/>
  <c r="Y10"/>
  <c r="W10"/>
  <c r="Y9"/>
  <c r="W9"/>
  <c r="Y8"/>
  <c r="W8"/>
  <c r="Y7"/>
  <c r="W7"/>
  <c r="Y6"/>
  <c r="W6"/>
  <c r="Y5"/>
  <c r="W5"/>
  <c r="Y4"/>
  <c r="W4"/>
  <c r="Y25" i="5"/>
  <c r="W25"/>
  <c r="Y24"/>
  <c r="W24"/>
  <c r="Y23"/>
  <c r="W23"/>
  <c r="Y22"/>
  <c r="W22"/>
  <c r="Y21"/>
  <c r="W21"/>
  <c r="Y20"/>
  <c r="W20"/>
  <c r="Y19"/>
  <c r="W19"/>
  <c r="Y18"/>
  <c r="W18"/>
  <c r="Y17"/>
  <c r="W17"/>
  <c r="Y16"/>
  <c r="W16"/>
  <c r="Y15"/>
  <c r="W15"/>
  <c r="Y14"/>
  <c r="W14"/>
  <c r="Y13"/>
  <c r="W13"/>
  <c r="Y12"/>
  <c r="W12"/>
  <c r="Y11"/>
  <c r="W11"/>
  <c r="Y10"/>
  <c r="W10"/>
  <c r="Y9"/>
  <c r="W9"/>
  <c r="Y8"/>
  <c r="W8"/>
  <c r="Y7"/>
  <c r="W7"/>
  <c r="Y6"/>
  <c r="W6"/>
  <c r="Y5"/>
  <c r="W5"/>
  <c r="Y4"/>
  <c r="W4"/>
  <c r="Y25" i="4"/>
  <c r="W25"/>
  <c r="Y24"/>
  <c r="W24"/>
  <c r="Y23"/>
  <c r="W23"/>
  <c r="Y22"/>
  <c r="W22"/>
  <c r="Y21"/>
  <c r="W21"/>
  <c r="Y20"/>
  <c r="W20"/>
  <c r="Y19"/>
  <c r="W19"/>
  <c r="Y18"/>
  <c r="W18"/>
  <c r="Y17"/>
  <c r="W17"/>
  <c r="Y16"/>
  <c r="W16"/>
  <c r="Y15"/>
  <c r="W15"/>
  <c r="Y14"/>
  <c r="W14"/>
  <c r="Y13"/>
  <c r="W13"/>
  <c r="Y12"/>
  <c r="W12"/>
  <c r="Y11"/>
  <c r="W11"/>
  <c r="Y10"/>
  <c r="W10"/>
  <c r="Y9"/>
  <c r="W9"/>
  <c r="Y8"/>
  <c r="W8"/>
  <c r="Y7"/>
  <c r="W7"/>
  <c r="Y6"/>
  <c r="W6"/>
  <c r="Y5"/>
  <c r="W5"/>
  <c r="Y4"/>
  <c r="W4"/>
  <c r="G97" i="1" l="1"/>
  <c r="G94"/>
  <c r="G103"/>
  <c r="G100"/>
  <c r="G109"/>
  <c r="G106"/>
  <c r="G91"/>
  <c r="Y24"/>
  <c r="Y20"/>
  <c r="W24"/>
  <c r="W20"/>
  <c r="G88"/>
  <c r="G67"/>
  <c r="G64"/>
  <c r="G79"/>
  <c r="G76"/>
  <c r="G73"/>
  <c r="G70"/>
  <c r="G61"/>
  <c r="G58"/>
  <c r="Y5"/>
  <c r="Y23"/>
  <c r="Y10"/>
  <c r="Y6"/>
  <c r="Y19"/>
  <c r="Y22"/>
  <c r="Y21"/>
  <c r="Y14"/>
  <c r="W5"/>
  <c r="W23"/>
  <c r="W10"/>
  <c r="W6"/>
  <c r="W19"/>
  <c r="W22"/>
  <c r="W21"/>
  <c r="W14"/>
  <c r="G49"/>
  <c r="G46"/>
  <c r="G43"/>
  <c r="G40"/>
  <c r="G37"/>
  <c r="G34"/>
  <c r="G31"/>
  <c r="G28"/>
  <c r="Y17"/>
  <c r="W17"/>
  <c r="Y13"/>
  <c r="W13"/>
  <c r="Y9"/>
  <c r="W9"/>
  <c r="Y18"/>
  <c r="W18"/>
  <c r="Y16"/>
  <c r="W16"/>
  <c r="Y8"/>
  <c r="W8"/>
  <c r="Y12"/>
  <c r="W12"/>
  <c r="Y15"/>
  <c r="W15"/>
  <c r="Y7"/>
  <c r="W7"/>
  <c r="Y4"/>
  <c r="W4"/>
  <c r="Y25"/>
  <c r="W25"/>
  <c r="Y11"/>
  <c r="W11"/>
</calcChain>
</file>

<file path=xl/sharedStrings.xml><?xml version="1.0" encoding="utf-8"?>
<sst xmlns="http://schemas.openxmlformats.org/spreadsheetml/2006/main" count="992" uniqueCount="148">
  <si>
    <t>Nimed</t>
  </si>
  <si>
    <t>I</t>
  </si>
  <si>
    <t>VOOR</t>
  </si>
  <si>
    <t>PUNKT</t>
  </si>
  <si>
    <t>BUCH</t>
  </si>
  <si>
    <t>SUHE</t>
  </si>
  <si>
    <t>II</t>
  </si>
  <si>
    <t>III</t>
  </si>
  <si>
    <t>IV</t>
  </si>
  <si>
    <t>Punktid</t>
  </si>
  <si>
    <t>Buch</t>
  </si>
  <si>
    <t>Suhe</t>
  </si>
  <si>
    <t>Aava,Aavekukk</t>
  </si>
  <si>
    <t>M Sein,V Reede</t>
  </si>
  <si>
    <t>Mikk,Filipenko</t>
  </si>
  <si>
    <t>Palla,Kiisk</t>
  </si>
  <si>
    <t>Tiido,Vallik</t>
  </si>
  <si>
    <t>Arunurm,M Kingissepp</t>
  </si>
  <si>
    <t>Strööm,Kasper</t>
  </si>
  <si>
    <t>Velga,Kariste</t>
  </si>
  <si>
    <t>Lukas,Silver,Aivar</t>
  </si>
  <si>
    <r>
      <rPr>
        <b/>
        <sz val="12"/>
        <color theme="1"/>
        <rFont val="Arial"/>
        <family val="2"/>
        <charset val="186"/>
      </rPr>
      <t>Ode</t>
    </r>
    <r>
      <rPr>
        <b/>
        <sz val="12"/>
        <color rgb="FFFF0000"/>
        <rFont val="Arial"/>
        <family val="2"/>
        <charset val="186"/>
      </rPr>
      <t>,Veljend</t>
    </r>
  </si>
  <si>
    <t>T Reede,E Kingissepp</t>
  </si>
  <si>
    <r>
      <t>Sokk,</t>
    </r>
    <r>
      <rPr>
        <b/>
        <sz val="12"/>
        <color rgb="FFFF0000"/>
        <rFont val="Arial"/>
        <family val="2"/>
        <charset val="186"/>
      </rPr>
      <t>Oidsalu</t>
    </r>
  </si>
  <si>
    <r>
      <rPr>
        <b/>
        <sz val="12"/>
        <color rgb="FFFF0000"/>
        <rFont val="Arial"/>
        <family val="2"/>
        <charset val="186"/>
      </rPr>
      <t>Arike</t>
    </r>
    <r>
      <rPr>
        <b/>
        <sz val="12"/>
        <color theme="1"/>
        <rFont val="Arial"/>
        <family val="2"/>
        <charset val="186"/>
      </rPr>
      <t>,Kallasmaa</t>
    </r>
  </si>
  <si>
    <r>
      <rPr>
        <b/>
        <sz val="12"/>
        <color rgb="FFFF0000"/>
        <rFont val="Arial"/>
        <family val="2"/>
        <charset val="186"/>
      </rPr>
      <t>Mägi,</t>
    </r>
    <r>
      <rPr>
        <b/>
        <sz val="12"/>
        <rFont val="Arial"/>
        <family val="2"/>
        <charset val="186"/>
      </rPr>
      <t>Eglit</t>
    </r>
  </si>
  <si>
    <t>Veski,Sobolko</t>
  </si>
  <si>
    <t>reit</t>
  </si>
  <si>
    <t>Antsve 2x</t>
  </si>
  <si>
    <t>Kolk, O Sepp</t>
  </si>
  <si>
    <t>Palk 2x</t>
  </si>
  <si>
    <t>Olmre 2x</t>
  </si>
  <si>
    <t>Metsla,J Sepp</t>
  </si>
  <si>
    <t>Viljaste 2x,Piik</t>
  </si>
  <si>
    <t>1 – 8 KOHT</t>
  </si>
  <si>
    <t xml:space="preserve">        1 KOHT</t>
  </si>
  <si>
    <t xml:space="preserve">     5 KOHT</t>
  </si>
  <si>
    <t xml:space="preserve">    7 KOHT</t>
  </si>
  <si>
    <t xml:space="preserve">        9 KOHT</t>
  </si>
  <si>
    <t xml:space="preserve">       11 KOHT</t>
  </si>
  <si>
    <t xml:space="preserve">    13 KOHT</t>
  </si>
  <si>
    <t xml:space="preserve">   15 KOHT</t>
  </si>
  <si>
    <t xml:space="preserve">        17 KOHT</t>
  </si>
  <si>
    <t xml:space="preserve">       19 KOHT</t>
  </si>
  <si>
    <t xml:space="preserve">     21 KOHT</t>
  </si>
  <si>
    <t xml:space="preserve">    23 KOHT</t>
  </si>
  <si>
    <t>17 – 24 KOHT</t>
  </si>
  <si>
    <t>9 – 16 KOHT</t>
  </si>
  <si>
    <t xml:space="preserve">       3 KOHT</t>
  </si>
  <si>
    <t>Aru,Stüf,Randlaine</t>
  </si>
  <si>
    <t>strööm</t>
  </si>
  <si>
    <t>Aru</t>
  </si>
  <si>
    <t>Aava</t>
  </si>
  <si>
    <t>Palk</t>
  </si>
  <si>
    <t>Arunurm</t>
  </si>
  <si>
    <t>Antsve</t>
  </si>
  <si>
    <t>Kolk</t>
  </si>
  <si>
    <t>Arike</t>
  </si>
  <si>
    <t>Olmre</t>
  </si>
  <si>
    <t>Sokk</t>
  </si>
  <si>
    <t>Strööm</t>
  </si>
  <si>
    <t>Mägi</t>
  </si>
  <si>
    <t>Velga</t>
  </si>
  <si>
    <t>Metsla</t>
  </si>
  <si>
    <t>Lukas</t>
  </si>
  <si>
    <t>Tiido</t>
  </si>
  <si>
    <t>Mikk</t>
  </si>
  <si>
    <t>Palla</t>
  </si>
  <si>
    <t>Ode</t>
  </si>
  <si>
    <t>Sein</t>
  </si>
  <si>
    <t>Reede</t>
  </si>
  <si>
    <t>Veski</t>
  </si>
  <si>
    <t>Viljaste</t>
  </si>
  <si>
    <t>13:6</t>
  </si>
  <si>
    <t>6:13</t>
  </si>
  <si>
    <t>13:1</t>
  </si>
  <si>
    <t>1:13</t>
  </si>
  <si>
    <t>13:3</t>
  </si>
  <si>
    <t>3:13</t>
  </si>
  <si>
    <t>13:8</t>
  </si>
  <si>
    <t>8:13</t>
  </si>
  <si>
    <t>13:4</t>
  </si>
  <si>
    <t>4:13</t>
  </si>
  <si>
    <t>13:5</t>
  </si>
  <si>
    <t>5:13</t>
  </si>
  <si>
    <t>13:7</t>
  </si>
  <si>
    <t>7:13</t>
  </si>
  <si>
    <t>13:10</t>
  </si>
  <si>
    <t>10:13</t>
  </si>
  <si>
    <t>13:11</t>
  </si>
  <si>
    <t>11:13</t>
  </si>
  <si>
    <t>13:2</t>
  </si>
  <si>
    <t>2:13</t>
  </si>
  <si>
    <t>11:7</t>
  </si>
  <si>
    <t>7:11</t>
  </si>
  <si>
    <t>10:11</t>
  </si>
  <si>
    <t>11:10</t>
  </si>
  <si>
    <t>12:7</t>
  </si>
  <si>
    <t>7:12</t>
  </si>
  <si>
    <t>9:7</t>
  </si>
  <si>
    <t>7:9</t>
  </si>
  <si>
    <t>13:0</t>
  </si>
  <si>
    <t>0:13</t>
  </si>
  <si>
    <t>13.9</t>
  </si>
  <si>
    <t>9:13</t>
  </si>
  <si>
    <t>11:8</t>
  </si>
  <si>
    <t>8:11</t>
  </si>
  <si>
    <t>13:9</t>
  </si>
  <si>
    <t>9:11</t>
  </si>
  <si>
    <t>11:9</t>
  </si>
  <si>
    <t>12:11</t>
  </si>
  <si>
    <t>11:12</t>
  </si>
  <si>
    <t>12:10</t>
  </si>
  <si>
    <t>10:12</t>
  </si>
  <si>
    <t>Pallla</t>
  </si>
  <si>
    <t xml:space="preserve"> </t>
  </si>
  <si>
    <t>S.Olmre/K.Olmre</t>
  </si>
  <si>
    <t>M.Sein/V.Reede</t>
  </si>
  <si>
    <t>T.Reede/E.Kingissepp</t>
  </si>
  <si>
    <t>M.Palk/T.Palk</t>
  </si>
  <si>
    <t>E.Antsve/K.Antsve</t>
  </si>
  <si>
    <t>M.Velga/K.Kariste</t>
  </si>
  <si>
    <t>M.Aava/K.Aavekukk</t>
  </si>
  <si>
    <t>D.Lukas/A.Sein/S.Kingissepp</t>
  </si>
  <si>
    <t>M.Strööm/J.Kasper</t>
  </si>
  <si>
    <t>M.Kolk/O.Sepp</t>
  </si>
  <si>
    <t>H.Sokk/E.Oidsalu</t>
  </si>
  <si>
    <t>2xViljaste/Ü.Piik</t>
  </si>
  <si>
    <t>K.Arunurm/M.Kingissepp</t>
  </si>
  <si>
    <t>K.Mikk/M.Filipenko</t>
  </si>
  <si>
    <t>A.Palla/J.Kiisk</t>
  </si>
  <si>
    <t>M.Mägi/I.Eglit</t>
  </si>
  <si>
    <t>A.Veski/S.Sobolko</t>
  </si>
  <si>
    <t>M.Metsla/J.Sepp</t>
  </si>
  <si>
    <t>M.Arike/K.Kallasmaa</t>
  </si>
  <si>
    <t>A.Aru/K.Stüf/L.Randlaine</t>
  </si>
  <si>
    <t>K.Tiido/M.Vallik</t>
  </si>
  <si>
    <t>M.Ode/K.Veljend</t>
  </si>
  <si>
    <t>KOHT</t>
  </si>
  <si>
    <t>Duppel</t>
  </si>
  <si>
    <t>Eesti GP - Duppel</t>
  </si>
  <si>
    <t>18.07.2015 UusKalda</t>
  </si>
  <si>
    <t>Lukas,A.Sein</t>
  </si>
  <si>
    <t>Sokk,Oidsalu</t>
  </si>
  <si>
    <t>Viljaste,Piik</t>
  </si>
  <si>
    <t>Arunurm,M.Kingis.</t>
  </si>
  <si>
    <t>Mägi,Eglit</t>
  </si>
  <si>
    <t>Arike,Kallasmaa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</si>
</sst>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8"/>
      <color theme="1"/>
      <name val="Calibri"/>
      <family val="2"/>
      <charset val="186"/>
      <scheme val="minor"/>
    </font>
    <font>
      <b/>
      <sz val="16"/>
      <color theme="0"/>
      <name val="Calibri"/>
      <family val="2"/>
      <charset val="186"/>
      <scheme val="minor"/>
    </font>
    <font>
      <sz val="14"/>
      <name val="Arial"/>
      <family val="2"/>
      <charset val="186"/>
    </font>
    <font>
      <b/>
      <sz val="8"/>
      <name val="Arial"/>
      <family val="2"/>
      <charset val="186"/>
    </font>
    <font>
      <b/>
      <sz val="20"/>
      <color theme="1"/>
      <name val="Calibri"/>
      <family val="2"/>
      <charset val="186"/>
      <scheme val="minor"/>
    </font>
    <font>
      <b/>
      <sz val="14"/>
      <name val="Arial"/>
      <family val="2"/>
      <charset val="186"/>
    </font>
    <font>
      <sz val="11"/>
      <color indexed="8"/>
      <name val="Calibri"/>
      <family val="2"/>
      <charset val="186"/>
    </font>
    <font>
      <b/>
      <sz val="18"/>
      <color indexed="8"/>
      <name val="Tahoma"/>
      <family val="2"/>
      <charset val="186"/>
    </font>
    <font>
      <b/>
      <sz val="10"/>
      <color indexed="8"/>
      <name val="Tahoma"/>
      <family val="2"/>
      <charset val="186"/>
    </font>
    <font>
      <b/>
      <sz val="12"/>
      <color indexed="8"/>
      <name val="Tahoma"/>
      <family val="2"/>
      <charset val="186"/>
    </font>
    <font>
      <b/>
      <sz val="10"/>
      <color indexed="10"/>
      <name val="Tahoma"/>
      <family val="2"/>
      <charset val="186"/>
    </font>
    <font>
      <b/>
      <sz val="12"/>
      <color rgb="FFFF0000"/>
      <name val="Arial"/>
      <family val="2"/>
      <charset val="186"/>
    </font>
    <font>
      <b/>
      <sz val="12"/>
      <color theme="1"/>
      <name val="Arial"/>
      <family val="2"/>
      <charset val="186"/>
    </font>
    <font>
      <b/>
      <sz val="14"/>
      <color theme="0"/>
      <name val="Calibri"/>
      <family val="2"/>
      <charset val="186"/>
      <scheme val="minor"/>
    </font>
    <font>
      <b/>
      <sz val="12"/>
      <name val="Arial"/>
      <family val="2"/>
      <charset val="186"/>
    </font>
    <font>
      <b/>
      <sz val="18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3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49" fontId="4" fillId="2" borderId="9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4" fillId="6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7" borderId="15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 vertical="center"/>
    </xf>
    <xf numFmtId="0" fontId="0" fillId="2" borderId="19" xfId="0" applyFill="1" applyBorder="1"/>
    <xf numFmtId="49" fontId="4" fillId="2" borderId="20" xfId="0" applyNumberFormat="1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4" fillId="5" borderId="21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49" fontId="4" fillId="2" borderId="23" xfId="0" applyNumberFormat="1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/>
    </xf>
    <xf numFmtId="0" fontId="4" fillId="6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7" borderId="25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 vertical="center"/>
    </xf>
    <xf numFmtId="49" fontId="4" fillId="2" borderId="28" xfId="0" applyNumberFormat="1" applyFont="1" applyFill="1" applyBorder="1" applyAlignment="1">
      <alignment horizontal="center"/>
    </xf>
    <xf numFmtId="0" fontId="4" fillId="6" borderId="21" xfId="0" applyFont="1" applyFill="1" applyBorder="1" applyAlignment="1">
      <alignment horizontal="center"/>
    </xf>
    <xf numFmtId="0" fontId="4" fillId="7" borderId="2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/>
    </xf>
    <xf numFmtId="0" fontId="4" fillId="7" borderId="1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49" fontId="4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10" fillId="0" borderId="0" xfId="1" applyFont="1"/>
    <xf numFmtId="0" fontId="10" fillId="0" borderId="0" xfId="1" applyFont="1" applyAlignment="1">
      <alignment horizontal="center"/>
    </xf>
    <xf numFmtId="0" fontId="10" fillId="0" borderId="29" xfId="1" applyFont="1" applyBorder="1"/>
    <xf numFmtId="0" fontId="10" fillId="0" borderId="32" xfId="1" applyFont="1" applyBorder="1" applyAlignment="1">
      <alignment horizontal="center"/>
    </xf>
    <xf numFmtId="0" fontId="10" fillId="0" borderId="33" xfId="1" applyFont="1" applyBorder="1"/>
    <xf numFmtId="0" fontId="10" fillId="0" borderId="35" xfId="1" applyFont="1" applyBorder="1"/>
    <xf numFmtId="0" fontId="10" fillId="0" borderId="32" xfId="1" applyFont="1" applyBorder="1"/>
    <xf numFmtId="0" fontId="10" fillId="0" borderId="31" xfId="1" applyFont="1" applyBorder="1"/>
    <xf numFmtId="0" fontId="10" fillId="0" borderId="32" xfId="1" applyFont="1" applyBorder="1" applyAlignment="1">
      <alignment horizontal="center"/>
    </xf>
    <xf numFmtId="0" fontId="10" fillId="0" borderId="29" xfId="1" applyFont="1" applyBorder="1" applyAlignment="1">
      <alignment horizontal="center"/>
    </xf>
    <xf numFmtId="0" fontId="12" fillId="0" borderId="0" xfId="1" applyFont="1"/>
    <xf numFmtId="0" fontId="10" fillId="0" borderId="33" xfId="1" applyFont="1" applyBorder="1" applyAlignment="1">
      <alignment horizontal="center"/>
    </xf>
    <xf numFmtId="0" fontId="10" fillId="0" borderId="31" xfId="1" applyFont="1" applyBorder="1" applyAlignment="1">
      <alignment horizontal="center"/>
    </xf>
    <xf numFmtId="0" fontId="10" fillId="0" borderId="35" xfId="1" applyFont="1" applyBorder="1" applyAlignment="1">
      <alignment horizontal="center"/>
    </xf>
    <xf numFmtId="0" fontId="10" fillId="0" borderId="35" xfId="1" applyFont="1" applyBorder="1" applyAlignment="1">
      <alignment horizontal="center"/>
    </xf>
    <xf numFmtId="0" fontId="10" fillId="0" borderId="32" xfId="1" applyFont="1" applyBorder="1" applyAlignment="1">
      <alignment horizontal="center"/>
    </xf>
    <xf numFmtId="0" fontId="10" fillId="0" borderId="33" xfId="1" applyFont="1" applyBorder="1" applyAlignment="1">
      <alignment horizontal="center"/>
    </xf>
    <xf numFmtId="0" fontId="10" fillId="0" borderId="31" xfId="1" applyFont="1" applyBorder="1" applyAlignment="1">
      <alignment horizontal="center"/>
    </xf>
    <xf numFmtId="0" fontId="10" fillId="0" borderId="29" xfId="1" applyFont="1" applyBorder="1" applyAlignment="1">
      <alignment horizontal="center"/>
    </xf>
    <xf numFmtId="0" fontId="0" fillId="2" borderId="0" xfId="0" applyFill="1" applyBorder="1"/>
    <xf numFmtId="49" fontId="4" fillId="2" borderId="37" xfId="0" applyNumberFormat="1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4" fillId="5" borderId="38" xfId="0" applyFont="1" applyFill="1" applyBorder="1" applyAlignment="1">
      <alignment horizontal="center"/>
    </xf>
    <xf numFmtId="0" fontId="4" fillId="6" borderId="38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49" fontId="4" fillId="2" borderId="17" xfId="0" applyNumberFormat="1" applyFont="1" applyFill="1" applyBorder="1" applyAlignment="1">
      <alignment horizontal="center"/>
    </xf>
    <xf numFmtId="0" fontId="4" fillId="7" borderId="38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0" fontId="15" fillId="3" borderId="27" xfId="0" applyFont="1" applyFill="1" applyBorder="1" applyAlignment="1">
      <alignment horizontal="center" vertical="center"/>
    </xf>
    <xf numFmtId="0" fontId="15" fillId="3" borderId="36" xfId="0" applyFont="1" applyFill="1" applyBorder="1" applyAlignment="1">
      <alignment horizontal="center" vertical="center"/>
    </xf>
    <xf numFmtId="0" fontId="10" fillId="0" borderId="19" xfId="1" applyFont="1" applyBorder="1"/>
    <xf numFmtId="0" fontId="10" fillId="0" borderId="19" xfId="1" applyFont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2" fillId="2" borderId="19" xfId="0" applyFont="1" applyFill="1" applyBorder="1"/>
    <xf numFmtId="0" fontId="13" fillId="4" borderId="39" xfId="0" applyFont="1" applyFill="1" applyBorder="1" applyAlignment="1">
      <alignment horizontal="left" vertical="center"/>
    </xf>
    <xf numFmtId="0" fontId="14" fillId="4" borderId="39" xfId="0" applyFont="1" applyFill="1" applyBorder="1" applyAlignment="1">
      <alignment horizontal="left" vertical="center"/>
    </xf>
    <xf numFmtId="0" fontId="14" fillId="4" borderId="41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left" vertical="center"/>
    </xf>
    <xf numFmtId="0" fontId="14" fillId="4" borderId="40" xfId="0" applyFont="1" applyFill="1" applyBorder="1" applyAlignment="1">
      <alignment horizontal="left" vertical="center"/>
    </xf>
    <xf numFmtId="0" fontId="14" fillId="4" borderId="42" xfId="0" applyFont="1" applyFill="1" applyBorder="1" applyAlignment="1">
      <alignment horizontal="left" vertical="center"/>
    </xf>
    <xf numFmtId="0" fontId="14" fillId="4" borderId="43" xfId="0" applyFont="1" applyFill="1" applyBorder="1" applyAlignment="1">
      <alignment horizontal="left" vertical="center"/>
    </xf>
    <xf numFmtId="0" fontId="13" fillId="4" borderId="42" xfId="0" applyFont="1" applyFill="1" applyBorder="1" applyAlignment="1">
      <alignment horizontal="left" vertical="center"/>
    </xf>
    <xf numFmtId="0" fontId="14" fillId="4" borderId="44" xfId="0" applyFont="1" applyFill="1" applyBorder="1" applyAlignment="1">
      <alignment horizontal="left" vertical="center"/>
    </xf>
    <xf numFmtId="0" fontId="14" fillId="4" borderId="45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2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4" borderId="0" xfId="0" applyFont="1" applyFill="1" applyAlignment="1">
      <alignment horizontal="center"/>
    </xf>
    <xf numFmtId="9" fontId="0" fillId="0" borderId="0" xfId="0" applyNumberFormat="1" applyAlignment="1">
      <alignment horizontal="center"/>
    </xf>
    <xf numFmtId="0" fontId="13" fillId="4" borderId="44" xfId="0" applyFont="1" applyFill="1" applyBorder="1" applyAlignment="1">
      <alignment horizontal="left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13" fillId="4" borderId="43" xfId="0" applyFont="1" applyFill="1" applyBorder="1" applyAlignment="1">
      <alignment horizontal="left" vertical="center"/>
    </xf>
    <xf numFmtId="0" fontId="13" fillId="4" borderId="45" xfId="0" applyFont="1" applyFill="1" applyBorder="1" applyAlignment="1">
      <alignment horizontal="left" vertical="center"/>
    </xf>
    <xf numFmtId="0" fontId="13" fillId="4" borderId="41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horizontal="left" vertical="center"/>
    </xf>
    <xf numFmtId="0" fontId="13" fillId="4" borderId="40" xfId="0" applyFont="1" applyFill="1" applyBorder="1" applyAlignment="1">
      <alignment horizontal="left" vertical="center"/>
    </xf>
    <xf numFmtId="0" fontId="0" fillId="0" borderId="46" xfId="0" applyBorder="1" applyAlignment="1">
      <alignment horizontal="center"/>
    </xf>
    <xf numFmtId="0" fontId="1" fillId="2" borderId="46" xfId="0" applyFont="1" applyFill="1" applyBorder="1" applyAlignment="1">
      <alignment horizontal="center"/>
    </xf>
    <xf numFmtId="0" fontId="10" fillId="0" borderId="35" xfId="1" applyFont="1" applyBorder="1" applyAlignment="1">
      <alignment horizontal="center"/>
    </xf>
    <xf numFmtId="0" fontId="10" fillId="0" borderId="32" xfId="1" applyFont="1" applyBorder="1" applyAlignment="1">
      <alignment horizontal="center"/>
    </xf>
    <xf numFmtId="0" fontId="10" fillId="0" borderId="34" xfId="1" applyFont="1" applyBorder="1" applyAlignment="1">
      <alignment horizontal="center"/>
    </xf>
    <xf numFmtId="0" fontId="10" fillId="0" borderId="29" xfId="1" applyFont="1" applyBorder="1" applyAlignment="1">
      <alignment horizontal="center"/>
    </xf>
    <xf numFmtId="0" fontId="10" fillId="0" borderId="33" xfId="1" applyFont="1" applyBorder="1" applyAlignment="1">
      <alignment horizontal="center"/>
    </xf>
    <xf numFmtId="0" fontId="10" fillId="0" borderId="30" xfId="1" applyFont="1" applyBorder="1" applyAlignment="1">
      <alignment horizontal="center"/>
    </xf>
    <xf numFmtId="0" fontId="10" fillId="0" borderId="31" xfId="1" applyFont="1" applyBorder="1" applyAlignment="1">
      <alignment horizontal="center"/>
    </xf>
    <xf numFmtId="0" fontId="11" fillId="0" borderId="35" xfId="1" applyFont="1" applyBorder="1" applyAlignment="1">
      <alignment horizontal="center"/>
    </xf>
    <xf numFmtId="0" fontId="11" fillId="0" borderId="32" xfId="1" applyFont="1" applyBorder="1" applyAlignment="1">
      <alignment horizontal="center"/>
    </xf>
    <xf numFmtId="0" fontId="9" fillId="8" borderId="0" xfId="1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5"/>
  <sheetViews>
    <sheetView tabSelected="1" workbookViewId="0">
      <pane xSplit="2" ySplit="1" topLeftCell="C2" activePane="bottomRight" state="frozen"/>
      <selection pane="topRight" activeCell="C1" sqref="C1"/>
      <selection pane="bottomLeft" activeCell="A3" sqref="A3"/>
      <selection pane="bottomRight" activeCell="W36" sqref="W36"/>
    </sheetView>
  </sheetViews>
  <sheetFormatPr defaultRowHeight="15"/>
  <cols>
    <col min="1" max="1" width="6.7109375" style="1" customWidth="1"/>
    <col min="2" max="2" width="25.7109375" style="2" customWidth="1"/>
    <col min="3" max="3" width="7.7109375" style="2" customWidth="1"/>
    <col min="4" max="4" width="10.7109375" style="3" customWidth="1"/>
    <col min="5" max="5" width="4.7109375" style="2" customWidth="1"/>
    <col min="6" max="6" width="10.7109375" style="1" customWidth="1"/>
    <col min="7" max="8" width="8.7109375" style="1" customWidth="1"/>
    <col min="9" max="9" width="10.85546875" style="3" customWidth="1"/>
    <col min="10" max="10" width="4.7109375" style="1" customWidth="1"/>
    <col min="11" max="11" width="10.7109375" style="1" customWidth="1"/>
    <col min="12" max="12" width="7.7109375" style="2" customWidth="1"/>
    <col min="13" max="13" width="7.7109375" style="1" customWidth="1"/>
    <col min="14" max="14" width="10.7109375" style="3" customWidth="1"/>
    <col min="15" max="15" width="4.7109375" style="1" customWidth="1"/>
    <col min="16" max="17" width="5.7109375" style="1" customWidth="1"/>
    <col min="18" max="18" width="7.7109375" style="1" customWidth="1"/>
    <col min="19" max="19" width="10.7109375" style="3" customWidth="1"/>
    <col min="20" max="20" width="4.7109375" style="1" customWidth="1"/>
    <col min="21" max="22" width="5.7109375" style="1" customWidth="1"/>
    <col min="23" max="25" width="7.7109375" style="2" customWidth="1"/>
    <col min="26" max="16384" width="9.140625" style="1"/>
  </cols>
  <sheetData>
    <row r="1" spans="1:25" ht="1.5" customHeigh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</row>
    <row r="2" spans="1:25" ht="1.5" customHeight="1" thickBot="1"/>
    <row r="3" spans="1:25" ht="15.75" thickBot="1">
      <c r="A3" s="4" t="s">
        <v>27</v>
      </c>
      <c r="B3" s="5" t="s">
        <v>0</v>
      </c>
      <c r="C3" s="6" t="s">
        <v>1</v>
      </c>
      <c r="D3" s="7" t="s">
        <v>2</v>
      </c>
      <c r="E3" s="7" t="s">
        <v>3</v>
      </c>
      <c r="F3" s="7" t="s">
        <v>4</v>
      </c>
      <c r="G3" s="8" t="s">
        <v>5</v>
      </c>
      <c r="H3" s="6" t="s">
        <v>6</v>
      </c>
      <c r="I3" s="7" t="s">
        <v>2</v>
      </c>
      <c r="J3" s="7" t="s">
        <v>3</v>
      </c>
      <c r="K3" s="7" t="s">
        <v>4</v>
      </c>
      <c r="L3" s="8" t="s">
        <v>5</v>
      </c>
      <c r="M3" s="9" t="s">
        <v>7</v>
      </c>
      <c r="N3" s="7" t="s">
        <v>2</v>
      </c>
      <c r="O3" s="7" t="s">
        <v>3</v>
      </c>
      <c r="P3" s="7" t="s">
        <v>4</v>
      </c>
      <c r="Q3" s="8" t="s">
        <v>5</v>
      </c>
      <c r="R3" s="9" t="s">
        <v>8</v>
      </c>
      <c r="S3" s="7" t="s">
        <v>2</v>
      </c>
      <c r="T3" s="7" t="s">
        <v>3</v>
      </c>
      <c r="U3" s="7" t="s">
        <v>4</v>
      </c>
      <c r="V3" s="8" t="s">
        <v>5</v>
      </c>
      <c r="W3" s="10" t="s">
        <v>9</v>
      </c>
      <c r="X3" s="11" t="s">
        <v>10</v>
      </c>
      <c r="Y3" s="12" t="s">
        <v>11</v>
      </c>
    </row>
    <row r="4" spans="1:25" ht="15.75" customHeight="1">
      <c r="A4" s="89">
        <v>1</v>
      </c>
      <c r="B4" s="97" t="s">
        <v>12</v>
      </c>
      <c r="C4" s="13" t="s">
        <v>73</v>
      </c>
      <c r="D4" s="14" t="s">
        <v>51</v>
      </c>
      <c r="E4" s="15">
        <v>2</v>
      </c>
      <c r="F4" s="16"/>
      <c r="G4" s="17">
        <v>7</v>
      </c>
      <c r="H4" s="13" t="s">
        <v>81</v>
      </c>
      <c r="I4" s="14" t="s">
        <v>60</v>
      </c>
      <c r="J4" s="15">
        <v>2</v>
      </c>
      <c r="K4" s="18">
        <v>4</v>
      </c>
      <c r="L4" s="17">
        <v>9</v>
      </c>
      <c r="M4" s="13" t="s">
        <v>101</v>
      </c>
      <c r="N4" s="14" t="s">
        <v>69</v>
      </c>
      <c r="O4" s="15">
        <v>2</v>
      </c>
      <c r="P4" s="18">
        <v>10</v>
      </c>
      <c r="Q4" s="17">
        <v>13</v>
      </c>
      <c r="R4" s="13" t="s">
        <v>83</v>
      </c>
      <c r="S4" s="14" t="s">
        <v>64</v>
      </c>
      <c r="T4" s="15">
        <v>2</v>
      </c>
      <c r="U4" s="18">
        <v>18</v>
      </c>
      <c r="V4" s="17">
        <v>8</v>
      </c>
      <c r="W4" s="19">
        <f t="shared" ref="W4:W25" si="0">E4+J4+O4+T4</f>
        <v>8</v>
      </c>
      <c r="X4" s="18">
        <v>18</v>
      </c>
      <c r="Y4" s="107">
        <f t="shared" ref="Y4:Y25" si="1">G4+L4+Q4+V4</f>
        <v>37</v>
      </c>
    </row>
    <row r="5" spans="1:25" s="27" customFormat="1" ht="15.75" customHeight="1" thickBot="1">
      <c r="A5" s="89">
        <v>2</v>
      </c>
      <c r="B5" s="99" t="s">
        <v>20</v>
      </c>
      <c r="C5" s="20" t="s">
        <v>75</v>
      </c>
      <c r="D5" s="21" t="s">
        <v>63</v>
      </c>
      <c r="E5" s="22">
        <v>2</v>
      </c>
      <c r="F5" s="23"/>
      <c r="G5" s="24">
        <v>12</v>
      </c>
      <c r="H5" s="20" t="s">
        <v>93</v>
      </c>
      <c r="I5" s="21" t="s">
        <v>66</v>
      </c>
      <c r="J5" s="22">
        <v>2</v>
      </c>
      <c r="K5" s="25">
        <v>2</v>
      </c>
      <c r="L5" s="24">
        <v>4</v>
      </c>
      <c r="M5" s="20" t="s">
        <v>79</v>
      </c>
      <c r="N5" s="21" t="s">
        <v>56</v>
      </c>
      <c r="O5" s="22">
        <v>2</v>
      </c>
      <c r="P5" s="25">
        <v>8</v>
      </c>
      <c r="Q5" s="24">
        <v>5</v>
      </c>
      <c r="R5" s="20" t="s">
        <v>84</v>
      </c>
      <c r="S5" s="21" t="s">
        <v>52</v>
      </c>
      <c r="T5" s="22">
        <v>0</v>
      </c>
      <c r="U5" s="25">
        <v>20</v>
      </c>
      <c r="V5" s="24">
        <v>-8</v>
      </c>
      <c r="W5" s="26">
        <f t="shared" si="0"/>
        <v>6</v>
      </c>
      <c r="X5" s="25">
        <v>20</v>
      </c>
      <c r="Y5" s="108">
        <f t="shared" si="1"/>
        <v>13</v>
      </c>
    </row>
    <row r="6" spans="1:25" ht="15.75" customHeight="1">
      <c r="A6" s="89">
        <v>3</v>
      </c>
      <c r="B6" s="98" t="s">
        <v>29</v>
      </c>
      <c r="C6" s="28" t="s">
        <v>81</v>
      </c>
      <c r="D6" s="29" t="s">
        <v>55</v>
      </c>
      <c r="E6" s="30">
        <v>2</v>
      </c>
      <c r="F6" s="31"/>
      <c r="G6" s="32">
        <v>9</v>
      </c>
      <c r="H6" s="28" t="s">
        <v>91</v>
      </c>
      <c r="I6" s="29" t="s">
        <v>72</v>
      </c>
      <c r="J6" s="30">
        <v>2</v>
      </c>
      <c r="K6" s="33">
        <v>2</v>
      </c>
      <c r="L6" s="32">
        <v>11</v>
      </c>
      <c r="M6" s="28" t="s">
        <v>80</v>
      </c>
      <c r="N6" s="29" t="s">
        <v>64</v>
      </c>
      <c r="O6" s="30">
        <v>0</v>
      </c>
      <c r="P6" s="33">
        <v>12</v>
      </c>
      <c r="Q6" s="32">
        <v>-5</v>
      </c>
      <c r="R6" s="28" t="s">
        <v>112</v>
      </c>
      <c r="S6" s="29" t="s">
        <v>66</v>
      </c>
      <c r="T6" s="30">
        <v>2</v>
      </c>
      <c r="U6" s="33">
        <v>18</v>
      </c>
      <c r="V6" s="32">
        <v>2</v>
      </c>
      <c r="W6" s="19">
        <f t="shared" si="0"/>
        <v>6</v>
      </c>
      <c r="X6" s="33">
        <v>18</v>
      </c>
      <c r="Y6" s="107">
        <f t="shared" si="1"/>
        <v>17</v>
      </c>
    </row>
    <row r="7" spans="1:25" s="27" customFormat="1" ht="15.75" customHeight="1" thickBot="1">
      <c r="A7" s="89">
        <v>4</v>
      </c>
      <c r="B7" s="120" t="s">
        <v>13</v>
      </c>
      <c r="C7" s="20" t="s">
        <v>79</v>
      </c>
      <c r="D7" s="21" t="s">
        <v>70</v>
      </c>
      <c r="E7" s="22">
        <v>2</v>
      </c>
      <c r="F7" s="23"/>
      <c r="G7" s="24">
        <v>5</v>
      </c>
      <c r="H7" s="20" t="s">
        <v>79</v>
      </c>
      <c r="I7" s="21" t="s">
        <v>61</v>
      </c>
      <c r="J7" s="22">
        <v>2</v>
      </c>
      <c r="K7" s="25">
        <v>4</v>
      </c>
      <c r="L7" s="24">
        <v>5</v>
      </c>
      <c r="M7" s="20" t="s">
        <v>102</v>
      </c>
      <c r="N7" s="21" t="s">
        <v>52</v>
      </c>
      <c r="O7" s="22">
        <v>0</v>
      </c>
      <c r="P7" s="25">
        <v>10</v>
      </c>
      <c r="Q7" s="24">
        <v>-13</v>
      </c>
      <c r="R7" s="20" t="s">
        <v>81</v>
      </c>
      <c r="S7" s="21" t="s">
        <v>53</v>
      </c>
      <c r="T7" s="22">
        <v>2</v>
      </c>
      <c r="U7" s="25">
        <v>18</v>
      </c>
      <c r="V7" s="24">
        <v>9</v>
      </c>
      <c r="W7" s="26">
        <f t="shared" si="0"/>
        <v>6</v>
      </c>
      <c r="X7" s="25">
        <v>18</v>
      </c>
      <c r="Y7" s="108">
        <f t="shared" si="1"/>
        <v>6</v>
      </c>
    </row>
    <row r="8" spans="1:25" ht="15.75" customHeight="1">
      <c r="A8" s="89">
        <v>5</v>
      </c>
      <c r="B8" s="98" t="s">
        <v>31</v>
      </c>
      <c r="C8" s="28" t="s">
        <v>85</v>
      </c>
      <c r="D8" s="29" t="s">
        <v>57</v>
      </c>
      <c r="E8" s="30">
        <v>2</v>
      </c>
      <c r="F8" s="31"/>
      <c r="G8" s="32">
        <v>6</v>
      </c>
      <c r="H8" s="28" t="s">
        <v>73</v>
      </c>
      <c r="I8" s="29" t="s">
        <v>67</v>
      </c>
      <c r="J8" s="30">
        <v>2</v>
      </c>
      <c r="K8" s="33">
        <v>2</v>
      </c>
      <c r="L8" s="32">
        <v>7</v>
      </c>
      <c r="M8" s="28" t="s">
        <v>78</v>
      </c>
      <c r="N8" s="29" t="s">
        <v>66</v>
      </c>
      <c r="O8" s="30">
        <v>0</v>
      </c>
      <c r="P8" s="33">
        <v>10</v>
      </c>
      <c r="Q8" s="32">
        <v>-10</v>
      </c>
      <c r="R8" s="28" t="s">
        <v>77</v>
      </c>
      <c r="S8" s="29" t="s">
        <v>60</v>
      </c>
      <c r="T8" s="30">
        <v>2</v>
      </c>
      <c r="U8" s="33">
        <v>14</v>
      </c>
      <c r="V8" s="32">
        <v>10</v>
      </c>
      <c r="W8" s="19">
        <f t="shared" si="0"/>
        <v>6</v>
      </c>
      <c r="X8" s="33">
        <v>14</v>
      </c>
      <c r="Y8" s="107">
        <f t="shared" si="1"/>
        <v>13</v>
      </c>
    </row>
    <row r="9" spans="1:25" s="27" customFormat="1" ht="15.75" customHeight="1" thickBot="1">
      <c r="A9" s="89">
        <v>6</v>
      </c>
      <c r="B9" s="120" t="s">
        <v>19</v>
      </c>
      <c r="C9" s="20" t="s">
        <v>88</v>
      </c>
      <c r="D9" s="21" t="s">
        <v>61</v>
      </c>
      <c r="E9" s="22">
        <v>0</v>
      </c>
      <c r="F9" s="23"/>
      <c r="G9" s="24">
        <v>-3</v>
      </c>
      <c r="H9" s="20" t="s">
        <v>96</v>
      </c>
      <c r="I9" s="21" t="s">
        <v>53</v>
      </c>
      <c r="J9" s="22">
        <v>2</v>
      </c>
      <c r="K9" s="25">
        <v>4</v>
      </c>
      <c r="L9" s="24">
        <v>1</v>
      </c>
      <c r="M9" s="20" t="s">
        <v>89</v>
      </c>
      <c r="N9" s="21" t="s">
        <v>67</v>
      </c>
      <c r="O9" s="22">
        <v>2</v>
      </c>
      <c r="P9" s="25">
        <v>8</v>
      </c>
      <c r="Q9" s="24">
        <v>2</v>
      </c>
      <c r="R9" s="20" t="s">
        <v>75</v>
      </c>
      <c r="S9" s="21" t="s">
        <v>72</v>
      </c>
      <c r="T9" s="22">
        <v>2</v>
      </c>
      <c r="U9" s="25">
        <v>14</v>
      </c>
      <c r="V9" s="24">
        <v>12</v>
      </c>
      <c r="W9" s="26">
        <f t="shared" si="0"/>
        <v>6</v>
      </c>
      <c r="X9" s="25">
        <v>14</v>
      </c>
      <c r="Y9" s="108">
        <f t="shared" si="1"/>
        <v>12</v>
      </c>
    </row>
    <row r="10" spans="1:25" ht="15.75" customHeight="1">
      <c r="A10" s="89">
        <v>7</v>
      </c>
      <c r="B10" s="100" t="s">
        <v>23</v>
      </c>
      <c r="C10" s="34" t="s">
        <v>74</v>
      </c>
      <c r="D10" s="35" t="s">
        <v>60</v>
      </c>
      <c r="E10" s="36">
        <v>0</v>
      </c>
      <c r="F10" s="37"/>
      <c r="G10" s="38">
        <v>-7</v>
      </c>
      <c r="H10" s="34" t="s">
        <v>81</v>
      </c>
      <c r="I10" s="35" t="s">
        <v>68</v>
      </c>
      <c r="J10" s="36">
        <v>2</v>
      </c>
      <c r="K10" s="39">
        <v>2</v>
      </c>
      <c r="L10" s="38">
        <v>9</v>
      </c>
      <c r="M10" s="34" t="s">
        <v>75</v>
      </c>
      <c r="N10" s="35" t="s">
        <v>51</v>
      </c>
      <c r="O10" s="36">
        <v>2</v>
      </c>
      <c r="P10" s="39">
        <v>6</v>
      </c>
      <c r="Q10" s="38">
        <v>12</v>
      </c>
      <c r="R10" s="34" t="s">
        <v>77</v>
      </c>
      <c r="S10" s="35" t="s">
        <v>61</v>
      </c>
      <c r="T10" s="36">
        <v>2</v>
      </c>
      <c r="U10" s="39">
        <v>8</v>
      </c>
      <c r="V10" s="38">
        <v>10</v>
      </c>
      <c r="W10" s="19">
        <f t="shared" si="0"/>
        <v>6</v>
      </c>
      <c r="X10" s="39">
        <v>8</v>
      </c>
      <c r="Y10" s="107">
        <f t="shared" si="1"/>
        <v>24</v>
      </c>
    </row>
    <row r="11" spans="1:25" s="27" customFormat="1" ht="15.75" customHeight="1" thickBot="1">
      <c r="A11" s="89">
        <v>8</v>
      </c>
      <c r="B11" s="99" t="s">
        <v>18</v>
      </c>
      <c r="C11" s="20" t="s">
        <v>73</v>
      </c>
      <c r="D11" s="21" t="s">
        <v>59</v>
      </c>
      <c r="E11" s="22">
        <v>2</v>
      </c>
      <c r="F11" s="23"/>
      <c r="G11" s="24">
        <v>7</v>
      </c>
      <c r="H11" s="20" t="s">
        <v>82</v>
      </c>
      <c r="I11" s="21" t="s">
        <v>52</v>
      </c>
      <c r="J11" s="22">
        <v>0</v>
      </c>
      <c r="K11" s="25">
        <v>6</v>
      </c>
      <c r="L11" s="24">
        <v>-9</v>
      </c>
      <c r="M11" s="20" t="s">
        <v>107</v>
      </c>
      <c r="N11" s="21" t="s">
        <v>61</v>
      </c>
      <c r="O11" s="22">
        <v>2</v>
      </c>
      <c r="P11" s="25">
        <v>12</v>
      </c>
      <c r="Q11" s="24">
        <v>4</v>
      </c>
      <c r="R11" s="20" t="s">
        <v>78</v>
      </c>
      <c r="S11" s="21" t="s">
        <v>58</v>
      </c>
      <c r="T11" s="22">
        <v>0</v>
      </c>
      <c r="U11" s="25">
        <v>22</v>
      </c>
      <c r="V11" s="24">
        <v>-10</v>
      </c>
      <c r="W11" s="26">
        <f t="shared" si="0"/>
        <v>4</v>
      </c>
      <c r="X11" s="25">
        <v>22</v>
      </c>
      <c r="Y11" s="108">
        <f t="shared" si="1"/>
        <v>-8</v>
      </c>
    </row>
    <row r="12" spans="1:25" ht="15.75" customHeight="1">
      <c r="A12" s="89">
        <v>9</v>
      </c>
      <c r="B12" s="100" t="s">
        <v>14</v>
      </c>
      <c r="C12" s="34" t="s">
        <v>77</v>
      </c>
      <c r="D12" s="35" t="s">
        <v>65</v>
      </c>
      <c r="E12" s="36">
        <v>2</v>
      </c>
      <c r="F12" s="37"/>
      <c r="G12" s="38">
        <v>10</v>
      </c>
      <c r="H12" s="34" t="s">
        <v>94</v>
      </c>
      <c r="I12" s="35" t="s">
        <v>64</v>
      </c>
      <c r="J12" s="36">
        <v>0</v>
      </c>
      <c r="K12" s="39">
        <v>6</v>
      </c>
      <c r="L12" s="38">
        <v>-4</v>
      </c>
      <c r="M12" s="34" t="s">
        <v>77</v>
      </c>
      <c r="N12" s="35" t="s">
        <v>58</v>
      </c>
      <c r="O12" s="36">
        <v>2</v>
      </c>
      <c r="P12" s="39">
        <v>12</v>
      </c>
      <c r="Q12" s="40">
        <v>10</v>
      </c>
      <c r="R12" s="34" t="s">
        <v>113</v>
      </c>
      <c r="S12" s="35" t="s">
        <v>56</v>
      </c>
      <c r="T12" s="36">
        <v>0</v>
      </c>
      <c r="U12" s="39">
        <v>20</v>
      </c>
      <c r="V12" s="40">
        <v>-2</v>
      </c>
      <c r="W12" s="19">
        <f t="shared" si="0"/>
        <v>4</v>
      </c>
      <c r="X12" s="39">
        <v>20</v>
      </c>
      <c r="Y12" s="107">
        <f t="shared" si="1"/>
        <v>14</v>
      </c>
    </row>
    <row r="13" spans="1:25" s="27" customFormat="1" ht="15.75" customHeight="1" thickBot="1">
      <c r="A13" s="90">
        <v>10</v>
      </c>
      <c r="B13" s="101" t="s">
        <v>30</v>
      </c>
      <c r="C13" s="20" t="s">
        <v>89</v>
      </c>
      <c r="D13" s="21" t="s">
        <v>54</v>
      </c>
      <c r="E13" s="22">
        <v>2</v>
      </c>
      <c r="F13" s="23"/>
      <c r="G13" s="24">
        <v>2</v>
      </c>
      <c r="H13" s="20" t="s">
        <v>95</v>
      </c>
      <c r="I13" s="21" t="s">
        <v>62</v>
      </c>
      <c r="J13" s="22">
        <v>0</v>
      </c>
      <c r="K13" s="25">
        <v>2</v>
      </c>
      <c r="L13" s="24">
        <v>-1</v>
      </c>
      <c r="M13" s="20" t="s">
        <v>73</v>
      </c>
      <c r="N13" s="21" t="s">
        <v>71</v>
      </c>
      <c r="O13" s="22">
        <v>2</v>
      </c>
      <c r="P13" s="25">
        <v>8</v>
      </c>
      <c r="Q13" s="41">
        <v>7</v>
      </c>
      <c r="R13" s="20" t="s">
        <v>82</v>
      </c>
      <c r="S13" s="21" t="s">
        <v>69</v>
      </c>
      <c r="T13" s="22">
        <v>0</v>
      </c>
      <c r="U13" s="25">
        <v>18</v>
      </c>
      <c r="V13" s="41">
        <v>-9</v>
      </c>
      <c r="W13" s="42">
        <f t="shared" si="0"/>
        <v>4</v>
      </c>
      <c r="X13" s="25">
        <v>18</v>
      </c>
      <c r="Y13" s="109">
        <f t="shared" si="1"/>
        <v>-1</v>
      </c>
    </row>
    <row r="14" spans="1:25" ht="15.75" customHeight="1">
      <c r="A14" s="91">
        <v>11</v>
      </c>
      <c r="B14" s="102" t="s">
        <v>33</v>
      </c>
      <c r="C14" s="43" t="s">
        <v>83</v>
      </c>
      <c r="D14" s="29" t="s">
        <v>71</v>
      </c>
      <c r="E14" s="30">
        <v>2</v>
      </c>
      <c r="F14" s="44"/>
      <c r="G14" s="32">
        <v>8</v>
      </c>
      <c r="H14" s="28" t="s">
        <v>92</v>
      </c>
      <c r="I14" s="29" t="s">
        <v>56</v>
      </c>
      <c r="J14" s="30">
        <v>0</v>
      </c>
      <c r="K14" s="45">
        <v>6</v>
      </c>
      <c r="L14" s="32">
        <v>-11</v>
      </c>
      <c r="M14" s="28" t="s">
        <v>77</v>
      </c>
      <c r="N14" s="29" t="s">
        <v>70</v>
      </c>
      <c r="O14" s="30">
        <v>2</v>
      </c>
      <c r="P14" s="45">
        <v>8</v>
      </c>
      <c r="Q14" s="46">
        <v>10</v>
      </c>
      <c r="R14" s="28" t="s">
        <v>76</v>
      </c>
      <c r="S14" s="29" t="s">
        <v>62</v>
      </c>
      <c r="T14" s="30">
        <v>0</v>
      </c>
      <c r="U14" s="45">
        <v>18</v>
      </c>
      <c r="V14" s="46">
        <v>-12</v>
      </c>
      <c r="W14" s="19">
        <f t="shared" si="0"/>
        <v>4</v>
      </c>
      <c r="X14" s="45">
        <v>18</v>
      </c>
      <c r="Y14" s="107">
        <f t="shared" si="1"/>
        <v>-5</v>
      </c>
    </row>
    <row r="15" spans="1:25" s="27" customFormat="1" ht="15.75" customHeight="1" thickBot="1">
      <c r="A15" s="92">
        <v>12</v>
      </c>
      <c r="B15" s="103" t="s">
        <v>22</v>
      </c>
      <c r="C15" s="77" t="s">
        <v>80</v>
      </c>
      <c r="D15" s="78" t="s">
        <v>69</v>
      </c>
      <c r="E15" s="79">
        <v>0</v>
      </c>
      <c r="F15" s="80"/>
      <c r="G15" s="81">
        <v>-5</v>
      </c>
      <c r="H15" s="82" t="s">
        <v>91</v>
      </c>
      <c r="I15" s="78" t="s">
        <v>54</v>
      </c>
      <c r="J15" s="79">
        <v>2</v>
      </c>
      <c r="K15" s="83">
        <v>4</v>
      </c>
      <c r="L15" s="81">
        <v>11</v>
      </c>
      <c r="M15" s="82" t="s">
        <v>78</v>
      </c>
      <c r="N15" s="78" t="s">
        <v>72</v>
      </c>
      <c r="O15" s="79">
        <v>0</v>
      </c>
      <c r="P15" s="83">
        <v>10</v>
      </c>
      <c r="Q15" s="84">
        <v>-10</v>
      </c>
      <c r="R15" s="82" t="s">
        <v>79</v>
      </c>
      <c r="S15" s="78" t="s">
        <v>51</v>
      </c>
      <c r="T15" s="79">
        <v>2</v>
      </c>
      <c r="U15" s="83">
        <v>16</v>
      </c>
      <c r="V15" s="84">
        <v>5</v>
      </c>
      <c r="W15" s="42">
        <f t="shared" si="0"/>
        <v>4</v>
      </c>
      <c r="X15" s="83">
        <v>16</v>
      </c>
      <c r="Y15" s="109">
        <f t="shared" si="1"/>
        <v>1</v>
      </c>
    </row>
    <row r="16" spans="1:25" s="76" customFormat="1" ht="15.75" customHeight="1">
      <c r="A16" s="92">
        <v>13</v>
      </c>
      <c r="B16" s="102" t="s">
        <v>15</v>
      </c>
      <c r="C16" s="13" t="s">
        <v>73</v>
      </c>
      <c r="D16" s="14" t="s">
        <v>68</v>
      </c>
      <c r="E16" s="15">
        <v>2</v>
      </c>
      <c r="F16" s="85"/>
      <c r="G16" s="17">
        <v>7</v>
      </c>
      <c r="H16" s="13" t="s">
        <v>74</v>
      </c>
      <c r="I16" s="14" t="s">
        <v>58</v>
      </c>
      <c r="J16" s="15">
        <v>0</v>
      </c>
      <c r="K16" s="86">
        <v>4</v>
      </c>
      <c r="L16" s="17">
        <v>-7</v>
      </c>
      <c r="M16" s="13" t="s">
        <v>90</v>
      </c>
      <c r="N16" s="14" t="s">
        <v>62</v>
      </c>
      <c r="O16" s="15">
        <v>0</v>
      </c>
      <c r="P16" s="86">
        <v>8</v>
      </c>
      <c r="Q16" s="17">
        <v>-2</v>
      </c>
      <c r="R16" s="13" t="s">
        <v>79</v>
      </c>
      <c r="S16" s="14" t="s">
        <v>71</v>
      </c>
      <c r="T16" s="15">
        <v>2</v>
      </c>
      <c r="U16" s="86">
        <v>14</v>
      </c>
      <c r="V16" s="17">
        <v>5</v>
      </c>
      <c r="W16" s="88">
        <f t="shared" si="0"/>
        <v>4</v>
      </c>
      <c r="X16" s="86">
        <v>14</v>
      </c>
      <c r="Y16" s="110">
        <f t="shared" si="1"/>
        <v>3</v>
      </c>
    </row>
    <row r="17" spans="1:25" s="76" customFormat="1" ht="15.75" customHeight="1" thickBot="1">
      <c r="A17" s="92">
        <v>14</v>
      </c>
      <c r="B17" s="105" t="s">
        <v>28</v>
      </c>
      <c r="C17" s="20" t="s">
        <v>82</v>
      </c>
      <c r="D17" s="21" t="s">
        <v>56</v>
      </c>
      <c r="E17" s="22">
        <v>0</v>
      </c>
      <c r="F17" s="47"/>
      <c r="G17" s="24">
        <v>-9</v>
      </c>
      <c r="H17" s="20" t="s">
        <v>82</v>
      </c>
      <c r="I17" s="21" t="s">
        <v>71</v>
      </c>
      <c r="J17" s="22">
        <v>0</v>
      </c>
      <c r="K17" s="48">
        <v>6</v>
      </c>
      <c r="L17" s="24">
        <v>-9</v>
      </c>
      <c r="M17" s="20" t="s">
        <v>103</v>
      </c>
      <c r="N17" s="21" t="s">
        <v>63</v>
      </c>
      <c r="O17" s="22">
        <v>2</v>
      </c>
      <c r="P17" s="48">
        <v>6</v>
      </c>
      <c r="Q17" s="24">
        <v>4</v>
      </c>
      <c r="R17" s="20" t="s">
        <v>110</v>
      </c>
      <c r="S17" s="21" t="s">
        <v>65</v>
      </c>
      <c r="T17" s="22">
        <v>2</v>
      </c>
      <c r="U17" s="48">
        <v>12</v>
      </c>
      <c r="V17" s="24">
        <v>1</v>
      </c>
      <c r="W17" s="42">
        <f t="shared" si="0"/>
        <v>4</v>
      </c>
      <c r="X17" s="48">
        <v>12</v>
      </c>
      <c r="Y17" s="109">
        <f t="shared" si="1"/>
        <v>-13</v>
      </c>
    </row>
    <row r="18" spans="1:25" s="76" customFormat="1" ht="15.75" customHeight="1">
      <c r="A18" s="92">
        <v>15</v>
      </c>
      <c r="B18" s="104" t="s">
        <v>17</v>
      </c>
      <c r="C18" s="13" t="s">
        <v>90</v>
      </c>
      <c r="D18" s="14" t="s">
        <v>53</v>
      </c>
      <c r="E18" s="15">
        <v>0</v>
      </c>
      <c r="F18" s="85"/>
      <c r="G18" s="17">
        <v>-2</v>
      </c>
      <c r="H18" s="13" t="s">
        <v>92</v>
      </c>
      <c r="I18" s="14" t="s">
        <v>70</v>
      </c>
      <c r="J18" s="15">
        <v>0</v>
      </c>
      <c r="K18" s="86">
        <v>4</v>
      </c>
      <c r="L18" s="17">
        <v>-11</v>
      </c>
      <c r="M18" s="13" t="s">
        <v>91</v>
      </c>
      <c r="N18" s="14" t="s">
        <v>68</v>
      </c>
      <c r="O18" s="15">
        <v>2</v>
      </c>
      <c r="P18" s="86">
        <v>6</v>
      </c>
      <c r="Q18" s="17">
        <v>9</v>
      </c>
      <c r="R18" s="13" t="s">
        <v>79</v>
      </c>
      <c r="S18" s="14" t="s">
        <v>57</v>
      </c>
      <c r="T18" s="15">
        <v>2</v>
      </c>
      <c r="U18" s="86">
        <v>10</v>
      </c>
      <c r="V18" s="17">
        <v>5</v>
      </c>
      <c r="W18" s="87">
        <f t="shared" si="0"/>
        <v>4</v>
      </c>
      <c r="X18" s="86">
        <v>10</v>
      </c>
      <c r="Y18" s="111">
        <f t="shared" si="1"/>
        <v>1</v>
      </c>
    </row>
    <row r="19" spans="1:25" s="76" customFormat="1" ht="15.75" customHeight="1" thickBot="1">
      <c r="A19" s="92">
        <v>16</v>
      </c>
      <c r="B19" s="105" t="s">
        <v>25</v>
      </c>
      <c r="C19" s="20" t="s">
        <v>87</v>
      </c>
      <c r="D19" s="21" t="s">
        <v>62</v>
      </c>
      <c r="E19" s="22">
        <v>2</v>
      </c>
      <c r="F19" s="47"/>
      <c r="G19" s="24">
        <v>3</v>
      </c>
      <c r="H19" s="20" t="s">
        <v>80</v>
      </c>
      <c r="I19" s="21" t="s">
        <v>69</v>
      </c>
      <c r="J19" s="22">
        <v>0</v>
      </c>
      <c r="K19" s="48">
        <v>6</v>
      </c>
      <c r="L19" s="24">
        <v>-5</v>
      </c>
      <c r="M19" s="20" t="s">
        <v>104</v>
      </c>
      <c r="N19" s="21" t="s">
        <v>50</v>
      </c>
      <c r="O19" s="22">
        <v>0</v>
      </c>
      <c r="P19" s="48">
        <v>12</v>
      </c>
      <c r="Q19" s="24">
        <v>-4</v>
      </c>
      <c r="R19" s="20" t="s">
        <v>78</v>
      </c>
      <c r="S19" s="21" t="s">
        <v>59</v>
      </c>
      <c r="T19" s="22">
        <v>0</v>
      </c>
      <c r="U19" s="48">
        <v>22</v>
      </c>
      <c r="V19" s="24">
        <v>-10</v>
      </c>
      <c r="W19" s="26">
        <f t="shared" si="0"/>
        <v>2</v>
      </c>
      <c r="X19" s="48">
        <v>22</v>
      </c>
      <c r="Y19" s="108">
        <f t="shared" si="1"/>
        <v>-16</v>
      </c>
    </row>
    <row r="20" spans="1:25" s="76" customFormat="1" ht="15.75" customHeight="1">
      <c r="A20" s="92">
        <v>17</v>
      </c>
      <c r="B20" s="102" t="s">
        <v>49</v>
      </c>
      <c r="C20" s="13" t="s">
        <v>74</v>
      </c>
      <c r="D20" s="14" t="s">
        <v>52</v>
      </c>
      <c r="E20" s="15">
        <v>0</v>
      </c>
      <c r="F20" s="85"/>
      <c r="G20" s="17">
        <v>-7</v>
      </c>
      <c r="H20" s="13" t="s">
        <v>97</v>
      </c>
      <c r="I20" s="14" t="s">
        <v>57</v>
      </c>
      <c r="J20" s="15">
        <v>2</v>
      </c>
      <c r="K20" s="86">
        <v>4</v>
      </c>
      <c r="L20" s="17">
        <v>5</v>
      </c>
      <c r="M20" s="13" t="s">
        <v>76</v>
      </c>
      <c r="N20" s="14" t="s">
        <v>59</v>
      </c>
      <c r="O20" s="15">
        <v>0</v>
      </c>
      <c r="P20" s="86">
        <v>12</v>
      </c>
      <c r="Q20" s="17">
        <v>-12</v>
      </c>
      <c r="R20" s="13" t="s">
        <v>80</v>
      </c>
      <c r="S20" s="14" t="s">
        <v>70</v>
      </c>
      <c r="T20" s="15">
        <v>0</v>
      </c>
      <c r="U20" s="86">
        <v>20</v>
      </c>
      <c r="V20" s="17">
        <v>-5</v>
      </c>
      <c r="W20" s="88">
        <f t="shared" si="0"/>
        <v>2</v>
      </c>
      <c r="X20" s="86">
        <v>20</v>
      </c>
      <c r="Y20" s="110">
        <f t="shared" si="1"/>
        <v>-19</v>
      </c>
    </row>
    <row r="21" spans="1:25" s="76" customFormat="1" ht="15.75" customHeight="1" thickBot="1">
      <c r="A21" s="92">
        <v>18</v>
      </c>
      <c r="B21" s="105" t="s">
        <v>26</v>
      </c>
      <c r="C21" s="20" t="s">
        <v>84</v>
      </c>
      <c r="D21" s="21" t="s">
        <v>72</v>
      </c>
      <c r="E21" s="22">
        <v>0</v>
      </c>
      <c r="F21" s="47"/>
      <c r="G21" s="24">
        <v>-8</v>
      </c>
      <c r="H21" s="20" t="s">
        <v>81</v>
      </c>
      <c r="I21" s="21" t="s">
        <v>55</v>
      </c>
      <c r="J21" s="22">
        <v>2</v>
      </c>
      <c r="K21" s="48">
        <v>2</v>
      </c>
      <c r="L21" s="24">
        <v>9</v>
      </c>
      <c r="M21" s="20" t="s">
        <v>74</v>
      </c>
      <c r="N21" s="21" t="s">
        <v>53</v>
      </c>
      <c r="O21" s="22">
        <v>0</v>
      </c>
      <c r="P21" s="48">
        <v>10</v>
      </c>
      <c r="Q21" s="24">
        <v>-7</v>
      </c>
      <c r="R21" s="20" t="s">
        <v>80</v>
      </c>
      <c r="S21" s="21" t="s">
        <v>67</v>
      </c>
      <c r="T21" s="22">
        <v>0</v>
      </c>
      <c r="U21" s="48">
        <v>16</v>
      </c>
      <c r="V21" s="24">
        <v>-5</v>
      </c>
      <c r="W21" s="42">
        <f t="shared" si="0"/>
        <v>2</v>
      </c>
      <c r="X21" s="48">
        <v>16</v>
      </c>
      <c r="Y21" s="109">
        <f t="shared" si="1"/>
        <v>-11</v>
      </c>
    </row>
    <row r="22" spans="1:25" s="76" customFormat="1" ht="15.75" customHeight="1">
      <c r="A22" s="92">
        <v>19</v>
      </c>
      <c r="B22" s="102" t="s">
        <v>24</v>
      </c>
      <c r="C22" s="13" t="s">
        <v>86</v>
      </c>
      <c r="D22" s="14" t="s">
        <v>58</v>
      </c>
      <c r="E22" s="15">
        <v>0</v>
      </c>
      <c r="F22" s="85"/>
      <c r="G22" s="17">
        <v>-6</v>
      </c>
      <c r="H22" s="13" t="s">
        <v>98</v>
      </c>
      <c r="I22" s="14" t="s">
        <v>51</v>
      </c>
      <c r="J22" s="15">
        <v>0</v>
      </c>
      <c r="K22" s="86">
        <v>6</v>
      </c>
      <c r="L22" s="17">
        <v>-5</v>
      </c>
      <c r="M22" s="13" t="s">
        <v>105</v>
      </c>
      <c r="N22" s="14" t="s">
        <v>65</v>
      </c>
      <c r="O22" s="15">
        <v>2</v>
      </c>
      <c r="P22" s="86">
        <v>8</v>
      </c>
      <c r="Q22" s="17">
        <v>3</v>
      </c>
      <c r="R22" s="13" t="s">
        <v>80</v>
      </c>
      <c r="S22" s="14" t="s">
        <v>54</v>
      </c>
      <c r="T22" s="15">
        <v>0</v>
      </c>
      <c r="U22" s="86">
        <v>14</v>
      </c>
      <c r="V22" s="17">
        <v>-5</v>
      </c>
      <c r="W22" s="88">
        <f t="shared" si="0"/>
        <v>2</v>
      </c>
      <c r="X22" s="86">
        <v>14</v>
      </c>
      <c r="Y22" s="110">
        <f t="shared" si="1"/>
        <v>-13</v>
      </c>
    </row>
    <row r="23" spans="1:25" s="76" customFormat="1" ht="15.75" customHeight="1" thickBot="1">
      <c r="A23" s="92">
        <v>20</v>
      </c>
      <c r="B23" s="115" t="s">
        <v>16</v>
      </c>
      <c r="C23" s="20" t="s">
        <v>78</v>
      </c>
      <c r="D23" s="21" t="s">
        <v>66</v>
      </c>
      <c r="E23" s="22">
        <v>0</v>
      </c>
      <c r="F23" s="47"/>
      <c r="G23" s="24">
        <v>-10</v>
      </c>
      <c r="H23" s="20" t="s">
        <v>99</v>
      </c>
      <c r="I23" s="21" t="s">
        <v>63</v>
      </c>
      <c r="J23" s="22">
        <v>2</v>
      </c>
      <c r="K23" s="48">
        <v>2</v>
      </c>
      <c r="L23" s="24">
        <v>2</v>
      </c>
      <c r="M23" s="20" t="s">
        <v>106</v>
      </c>
      <c r="N23" s="21" t="s">
        <v>57</v>
      </c>
      <c r="O23" s="22">
        <v>0</v>
      </c>
      <c r="P23" s="48">
        <v>6</v>
      </c>
      <c r="Q23" s="24">
        <v>-3</v>
      </c>
      <c r="R23" s="20" t="s">
        <v>111</v>
      </c>
      <c r="S23" s="21" t="s">
        <v>55</v>
      </c>
      <c r="T23" s="22">
        <v>0</v>
      </c>
      <c r="U23" s="48">
        <v>12</v>
      </c>
      <c r="V23" s="24">
        <v>-1</v>
      </c>
      <c r="W23" s="42">
        <f t="shared" si="0"/>
        <v>2</v>
      </c>
      <c r="X23" s="48">
        <v>12</v>
      </c>
      <c r="Y23" s="109">
        <f t="shared" si="1"/>
        <v>-12</v>
      </c>
    </row>
    <row r="24" spans="1:25" s="76" customFormat="1" ht="15.75" customHeight="1">
      <c r="A24" s="91">
        <v>21</v>
      </c>
      <c r="B24" s="106" t="s">
        <v>32</v>
      </c>
      <c r="C24" s="13" t="s">
        <v>76</v>
      </c>
      <c r="D24" s="14" t="s">
        <v>64</v>
      </c>
      <c r="E24" s="15">
        <v>0</v>
      </c>
      <c r="F24" s="85"/>
      <c r="G24" s="17">
        <v>-12</v>
      </c>
      <c r="H24" s="13" t="s">
        <v>100</v>
      </c>
      <c r="I24" s="14" t="s">
        <v>65</v>
      </c>
      <c r="J24" s="15">
        <v>0</v>
      </c>
      <c r="K24" s="86">
        <v>6</v>
      </c>
      <c r="L24" s="17">
        <v>-2</v>
      </c>
      <c r="M24" s="13" t="s">
        <v>104</v>
      </c>
      <c r="N24" s="14" t="s">
        <v>55</v>
      </c>
      <c r="O24" s="15">
        <v>0</v>
      </c>
      <c r="P24" s="86">
        <v>10</v>
      </c>
      <c r="Q24" s="17">
        <v>-4</v>
      </c>
      <c r="R24" s="13" t="s">
        <v>109</v>
      </c>
      <c r="S24" s="14" t="s">
        <v>68</v>
      </c>
      <c r="T24" s="15">
        <v>2</v>
      </c>
      <c r="U24" s="86">
        <v>12</v>
      </c>
      <c r="V24" s="17">
        <v>2</v>
      </c>
      <c r="W24" s="88">
        <f t="shared" si="0"/>
        <v>2</v>
      </c>
      <c r="X24" s="86">
        <v>12</v>
      </c>
      <c r="Y24" s="110">
        <f t="shared" si="1"/>
        <v>-16</v>
      </c>
    </row>
    <row r="25" spans="1:25" s="76" customFormat="1" ht="15.75" customHeight="1" thickBot="1">
      <c r="A25" s="91">
        <v>22</v>
      </c>
      <c r="B25" s="120" t="s">
        <v>21</v>
      </c>
      <c r="C25" s="20" t="s">
        <v>74</v>
      </c>
      <c r="D25" s="21" t="s">
        <v>67</v>
      </c>
      <c r="E25" s="22">
        <v>0</v>
      </c>
      <c r="F25" s="47"/>
      <c r="G25" s="24">
        <v>-7</v>
      </c>
      <c r="H25" s="20" t="s">
        <v>82</v>
      </c>
      <c r="I25" s="21" t="s">
        <v>59</v>
      </c>
      <c r="J25" s="22">
        <v>0</v>
      </c>
      <c r="K25" s="48">
        <v>4</v>
      </c>
      <c r="L25" s="24">
        <v>-9</v>
      </c>
      <c r="M25" s="20" t="s">
        <v>92</v>
      </c>
      <c r="N25" s="21" t="s">
        <v>54</v>
      </c>
      <c r="O25" s="22">
        <v>0</v>
      </c>
      <c r="P25" s="48">
        <v>8</v>
      </c>
      <c r="Q25" s="24">
        <v>-9</v>
      </c>
      <c r="R25" s="20" t="s">
        <v>108</v>
      </c>
      <c r="S25" s="21" t="s">
        <v>63</v>
      </c>
      <c r="T25" s="22">
        <v>0</v>
      </c>
      <c r="U25" s="48">
        <v>16</v>
      </c>
      <c r="V25" s="24">
        <v>-2</v>
      </c>
      <c r="W25" s="42">
        <f t="shared" si="0"/>
        <v>0</v>
      </c>
      <c r="X25" s="48">
        <v>16</v>
      </c>
      <c r="Y25" s="109">
        <f t="shared" si="1"/>
        <v>-27</v>
      </c>
    </row>
    <row r="26" spans="1:25" ht="6" customHeight="1">
      <c r="A26" s="49"/>
      <c r="B26" s="50"/>
      <c r="C26" s="51"/>
      <c r="D26" s="52"/>
      <c r="E26" s="53"/>
      <c r="F26" s="53"/>
      <c r="G26" s="53"/>
      <c r="H26" s="51"/>
      <c r="I26" s="52"/>
      <c r="J26" s="53"/>
      <c r="K26" s="53"/>
      <c r="L26" s="53"/>
      <c r="M26" s="51"/>
      <c r="N26" s="52"/>
      <c r="O26" s="53"/>
      <c r="P26" s="53"/>
      <c r="Q26" s="53"/>
      <c r="R26" s="51"/>
      <c r="S26" s="52"/>
      <c r="T26" s="53"/>
      <c r="U26" s="53"/>
      <c r="V26" s="53"/>
      <c r="W26" s="54"/>
      <c r="X26" s="53"/>
      <c r="Y26" s="54"/>
    </row>
    <row r="27" spans="1:25" s="57" customFormat="1" ht="25.5" customHeight="1" thickBot="1">
      <c r="A27" s="55"/>
      <c r="B27" s="55"/>
      <c r="C27" s="56"/>
      <c r="D27" s="55"/>
      <c r="E27" s="56"/>
      <c r="F27" s="134" t="s">
        <v>34</v>
      </c>
      <c r="G27" s="134"/>
      <c r="H27" s="134"/>
      <c r="I27" s="134"/>
      <c r="J27" s="55"/>
      <c r="K27" s="55"/>
      <c r="L27" s="56"/>
      <c r="M27" s="55"/>
      <c r="N27" s="55"/>
      <c r="R27" s="55"/>
      <c r="S27" s="55"/>
    </row>
    <row r="28" spans="1:25" s="57" customFormat="1" ht="12.75">
      <c r="C28" s="58"/>
      <c r="E28" s="58"/>
      <c r="F28" s="59"/>
      <c r="G28" s="130" t="str">
        <f>B4</f>
        <v>Aava,Aavekukk</v>
      </c>
      <c r="H28" s="131"/>
      <c r="L28" s="58"/>
    </row>
    <row r="29" spans="1:25" s="57" customFormat="1" ht="13.5" thickBot="1">
      <c r="C29" s="58"/>
      <c r="E29" s="60">
        <v>13</v>
      </c>
      <c r="F29" s="61" t="s">
        <v>60</v>
      </c>
      <c r="G29" s="127">
        <v>13</v>
      </c>
      <c r="H29" s="128"/>
      <c r="I29" s="62" t="s">
        <v>52</v>
      </c>
      <c r="J29" s="63">
        <v>13</v>
      </c>
      <c r="L29" s="58"/>
    </row>
    <row r="30" spans="1:25" s="57" customFormat="1" ht="12.75">
      <c r="C30" s="58"/>
      <c r="D30" s="59"/>
      <c r="E30" s="58"/>
      <c r="F30" s="59"/>
      <c r="G30" s="127">
        <v>0</v>
      </c>
      <c r="H30" s="128"/>
      <c r="J30" s="64"/>
      <c r="L30" s="58"/>
    </row>
    <row r="31" spans="1:25" s="57" customFormat="1" ht="13.5" thickBot="1">
      <c r="C31" s="58"/>
      <c r="D31" s="59"/>
      <c r="E31" s="58"/>
      <c r="F31" s="59"/>
      <c r="G31" s="125" t="str">
        <f>B11</f>
        <v>Strööm,Kasper</v>
      </c>
      <c r="H31" s="129"/>
      <c r="J31" s="59"/>
      <c r="L31" s="58"/>
    </row>
    <row r="32" spans="1:25" s="57" customFormat="1" ht="13.5" thickBot="1">
      <c r="C32" s="60">
        <v>13</v>
      </c>
      <c r="D32" s="61" t="s">
        <v>60</v>
      </c>
      <c r="E32" s="58"/>
      <c r="J32" s="59"/>
      <c r="K32" s="62" t="s">
        <v>52</v>
      </c>
      <c r="L32" s="60">
        <v>11</v>
      </c>
    </row>
    <row r="33" spans="1:14" s="57" customFormat="1" ht="13.5" thickBot="1">
      <c r="B33" s="59"/>
      <c r="C33" s="58"/>
      <c r="D33" s="59"/>
      <c r="E33" s="58"/>
      <c r="G33" s="126"/>
      <c r="H33" s="126"/>
      <c r="J33" s="59"/>
      <c r="L33" s="66"/>
    </row>
    <row r="34" spans="1:14" s="57" customFormat="1" ht="12.75">
      <c r="B34" s="59"/>
      <c r="C34" s="58"/>
      <c r="D34" s="59"/>
      <c r="E34" s="58"/>
      <c r="G34" s="130" t="str">
        <f>B7</f>
        <v>M Sein,V Reede</v>
      </c>
      <c r="H34" s="131"/>
      <c r="J34" s="59"/>
      <c r="L34" s="66"/>
    </row>
    <row r="35" spans="1:14" s="57" customFormat="1" ht="13.5" thickBot="1">
      <c r="B35" s="59"/>
      <c r="C35" s="58"/>
      <c r="D35" s="59"/>
      <c r="E35" s="60">
        <v>3</v>
      </c>
      <c r="F35" s="61" t="s">
        <v>69</v>
      </c>
      <c r="G35" s="127">
        <v>9</v>
      </c>
      <c r="H35" s="128"/>
      <c r="I35" s="62" t="s">
        <v>58</v>
      </c>
      <c r="J35" s="61">
        <v>4</v>
      </c>
      <c r="L35" s="66"/>
    </row>
    <row r="36" spans="1:14" s="57" customFormat="1" ht="12.75">
      <c r="B36" s="59"/>
      <c r="C36" s="58"/>
      <c r="E36" s="58"/>
      <c r="G36" s="127">
        <v>13</v>
      </c>
      <c r="H36" s="128"/>
      <c r="L36" s="66"/>
    </row>
    <row r="37" spans="1:14" s="57" customFormat="1" ht="13.5" thickBot="1">
      <c r="B37" s="59"/>
      <c r="C37" s="58"/>
      <c r="E37" s="58"/>
      <c r="G37" s="125" t="str">
        <f>B8</f>
        <v>Olmre 2x</v>
      </c>
      <c r="H37" s="129"/>
      <c r="L37" s="66"/>
    </row>
    <row r="38" spans="1:14" s="57" customFormat="1" ht="15.75" thickBot="1">
      <c r="A38" s="126" t="s">
        <v>18</v>
      </c>
      <c r="B38" s="129"/>
      <c r="C38" s="58"/>
      <c r="E38" s="58"/>
      <c r="L38" s="66"/>
      <c r="M38" s="132" t="s">
        <v>19</v>
      </c>
      <c r="N38" s="133"/>
    </row>
    <row r="39" spans="1:14" s="57" customFormat="1" ht="13.5" thickBot="1">
      <c r="A39" s="67" t="s">
        <v>36</v>
      </c>
      <c r="B39" s="59"/>
      <c r="C39" s="58"/>
      <c r="E39" s="58"/>
      <c r="G39" s="126"/>
      <c r="H39" s="126"/>
      <c r="L39" s="66"/>
      <c r="M39" s="67" t="s">
        <v>35</v>
      </c>
    </row>
    <row r="40" spans="1:14" s="57" customFormat="1" ht="12.75">
      <c r="B40" s="59"/>
      <c r="C40" s="58"/>
      <c r="E40" s="58"/>
      <c r="G40" s="130" t="str">
        <f>B5</f>
        <v>Lukas,Silver,Aivar</v>
      </c>
      <c r="H40" s="131"/>
      <c r="L40" s="66"/>
    </row>
    <row r="41" spans="1:14" s="57" customFormat="1" ht="13.5" thickBot="1">
      <c r="B41" s="59"/>
      <c r="C41" s="58"/>
      <c r="E41" s="60">
        <v>5</v>
      </c>
      <c r="F41" s="61" t="s">
        <v>59</v>
      </c>
      <c r="G41" s="127">
        <v>13</v>
      </c>
      <c r="H41" s="128"/>
      <c r="I41" s="62" t="s">
        <v>64</v>
      </c>
      <c r="J41" s="63">
        <v>12</v>
      </c>
      <c r="L41" s="66"/>
    </row>
    <row r="42" spans="1:14" s="57" customFormat="1" ht="12.75">
      <c r="B42" s="59"/>
      <c r="C42" s="58"/>
      <c r="D42" s="59"/>
      <c r="E42" s="58"/>
      <c r="G42" s="127">
        <v>11</v>
      </c>
      <c r="H42" s="128"/>
      <c r="J42" s="64"/>
      <c r="L42" s="66"/>
    </row>
    <row r="43" spans="1:14" s="57" customFormat="1" ht="13.5" thickBot="1">
      <c r="B43" s="59"/>
      <c r="C43" s="58"/>
      <c r="D43" s="59"/>
      <c r="E43" s="58"/>
      <c r="G43" s="125" t="str">
        <f>B10</f>
        <v>Sokk,Oidsalu</v>
      </c>
      <c r="H43" s="129"/>
      <c r="J43" s="59"/>
      <c r="L43" s="66"/>
    </row>
    <row r="44" spans="1:14" s="57" customFormat="1" ht="13.5" thickBot="1">
      <c r="B44" s="59"/>
      <c r="C44" s="60">
        <v>11</v>
      </c>
      <c r="D44" s="61" t="s">
        <v>56</v>
      </c>
      <c r="E44" s="58"/>
      <c r="J44" s="59"/>
      <c r="K44" s="62" t="s">
        <v>62</v>
      </c>
      <c r="L44" s="68">
        <v>13</v>
      </c>
    </row>
    <row r="45" spans="1:14" s="57" customFormat="1" ht="13.5" thickBot="1">
      <c r="C45" s="58"/>
      <c r="D45" s="59"/>
      <c r="E45" s="58"/>
      <c r="J45" s="59"/>
      <c r="L45" s="58"/>
    </row>
    <row r="46" spans="1:14" s="57" customFormat="1" ht="12.75">
      <c r="C46" s="58"/>
      <c r="D46" s="59"/>
      <c r="E46" s="58"/>
      <c r="G46" s="130" t="str">
        <f>B6</f>
        <v>Kolk, O Sepp</v>
      </c>
      <c r="H46" s="131"/>
      <c r="J46" s="59"/>
      <c r="L46" s="58"/>
    </row>
    <row r="47" spans="1:14" s="57" customFormat="1" ht="13.5" thickBot="1">
      <c r="C47" s="58"/>
      <c r="D47" s="59"/>
      <c r="E47" s="60">
        <v>13</v>
      </c>
      <c r="F47" s="61" t="s">
        <v>56</v>
      </c>
      <c r="G47" s="127">
        <v>7</v>
      </c>
      <c r="H47" s="128"/>
      <c r="I47" s="62" t="s">
        <v>62</v>
      </c>
      <c r="J47" s="61">
        <v>13</v>
      </c>
      <c r="L47" s="58"/>
    </row>
    <row r="48" spans="1:14" s="57" customFormat="1" ht="12.75">
      <c r="C48" s="58"/>
      <c r="E48" s="58"/>
      <c r="G48" s="127">
        <v>13</v>
      </c>
      <c r="H48" s="128"/>
      <c r="L48" s="58"/>
    </row>
    <row r="49" spans="1:19" s="57" customFormat="1" ht="13.5" thickBot="1">
      <c r="C49" s="60">
        <v>3</v>
      </c>
      <c r="D49" s="63" t="s">
        <v>69</v>
      </c>
      <c r="E49" s="58"/>
      <c r="G49" s="125" t="str">
        <f>B9</f>
        <v>Velga,Kariste</v>
      </c>
      <c r="H49" s="129"/>
      <c r="K49" s="63" t="s">
        <v>58</v>
      </c>
      <c r="L49" s="60">
        <v>7</v>
      </c>
    </row>
    <row r="50" spans="1:19" s="57" customFormat="1" ht="12.75">
      <c r="B50" s="59"/>
      <c r="C50" s="58"/>
      <c r="E50" s="58"/>
      <c r="L50" s="69"/>
    </row>
    <row r="51" spans="1:19" s="57" customFormat="1" ht="13.5" thickBot="1">
      <c r="A51" s="126" t="s">
        <v>143</v>
      </c>
      <c r="B51" s="129"/>
      <c r="C51" s="58"/>
      <c r="E51" s="58"/>
      <c r="L51" s="66"/>
      <c r="M51" s="125" t="s">
        <v>142</v>
      </c>
      <c r="N51" s="126"/>
    </row>
    <row r="52" spans="1:19" s="57" customFormat="1" ht="12.75">
      <c r="B52" s="59"/>
      <c r="C52" s="58"/>
      <c r="E52" s="58"/>
      <c r="L52" s="66"/>
    </row>
    <row r="53" spans="1:19" s="57" customFormat="1" ht="13.5" thickBot="1">
      <c r="A53" s="67" t="s">
        <v>37</v>
      </c>
      <c r="B53" s="59"/>
      <c r="C53" s="70">
        <v>13</v>
      </c>
      <c r="D53" s="63" t="s">
        <v>59</v>
      </c>
      <c r="E53" s="58"/>
      <c r="K53" s="63" t="s">
        <v>64</v>
      </c>
      <c r="L53" s="68">
        <v>13</v>
      </c>
      <c r="M53" s="67" t="s">
        <v>48</v>
      </c>
    </row>
    <row r="54" spans="1:19" s="57" customFormat="1" ht="12.75">
      <c r="C54" s="58"/>
      <c r="E54" s="58"/>
      <c r="L54" s="58"/>
    </row>
    <row r="55" spans="1:19" s="93" customFormat="1" ht="13.5" thickBot="1">
      <c r="C55" s="94"/>
      <c r="E55" s="94"/>
      <c r="L55" s="94"/>
    </row>
    <row r="57" spans="1:19" s="57" customFormat="1" ht="25.5" customHeight="1" thickBot="1">
      <c r="A57" s="55"/>
      <c r="B57" s="55"/>
      <c r="C57" s="56"/>
      <c r="D57" s="55"/>
      <c r="E57" s="56"/>
      <c r="F57" s="134" t="s">
        <v>47</v>
      </c>
      <c r="G57" s="134"/>
      <c r="H57" s="134"/>
      <c r="I57" s="134"/>
      <c r="J57" s="55"/>
      <c r="K57" s="55"/>
      <c r="L57" s="56"/>
      <c r="M57" s="55"/>
      <c r="N57" s="55"/>
      <c r="R57" s="55"/>
      <c r="S57" s="55"/>
    </row>
    <row r="58" spans="1:19" s="57" customFormat="1" ht="12.75">
      <c r="C58" s="58"/>
      <c r="E58" s="58"/>
      <c r="F58" s="59"/>
      <c r="G58" s="130" t="str">
        <f>B12</f>
        <v>Mikk,Filipenko</v>
      </c>
      <c r="H58" s="131"/>
      <c r="L58" s="58"/>
    </row>
    <row r="59" spans="1:19" s="57" customFormat="1" ht="13.5" thickBot="1">
      <c r="C59" s="58"/>
      <c r="E59" s="65">
        <v>4</v>
      </c>
      <c r="F59" s="61" t="s">
        <v>61</v>
      </c>
      <c r="G59" s="127">
        <v>13</v>
      </c>
      <c r="H59" s="128"/>
      <c r="I59" s="62" t="s">
        <v>66</v>
      </c>
      <c r="J59" s="63">
        <v>10</v>
      </c>
      <c r="L59" s="58"/>
    </row>
    <row r="60" spans="1:19" s="57" customFormat="1" ht="12.75">
      <c r="C60" s="58"/>
      <c r="D60" s="59"/>
      <c r="E60" s="58"/>
      <c r="F60" s="59"/>
      <c r="G60" s="127">
        <v>3</v>
      </c>
      <c r="H60" s="128"/>
      <c r="J60" s="64"/>
      <c r="L60" s="58"/>
    </row>
    <row r="61" spans="1:19" s="57" customFormat="1" ht="13.5" thickBot="1">
      <c r="C61" s="58"/>
      <c r="D61" s="59"/>
      <c r="E61" s="58"/>
      <c r="F61" s="59"/>
      <c r="G61" s="125" t="str">
        <f>B19</f>
        <v>Mägi,Eglit</v>
      </c>
      <c r="H61" s="129"/>
      <c r="J61" s="59"/>
      <c r="L61" s="58"/>
    </row>
    <row r="62" spans="1:19" s="57" customFormat="1" ht="13.5" thickBot="1">
      <c r="C62" s="65">
        <v>13</v>
      </c>
      <c r="D62" s="61" t="s">
        <v>114</v>
      </c>
      <c r="E62" s="58"/>
      <c r="J62" s="59"/>
      <c r="K62" s="62" t="s">
        <v>70</v>
      </c>
      <c r="L62" s="65">
        <v>4</v>
      </c>
    </row>
    <row r="63" spans="1:19" s="57" customFormat="1" ht="13.5" thickBot="1">
      <c r="B63" s="59"/>
      <c r="C63" s="58"/>
      <c r="D63" s="59"/>
      <c r="E63" s="58"/>
      <c r="G63" s="126"/>
      <c r="H63" s="126"/>
      <c r="J63" s="59"/>
      <c r="L63" s="66"/>
    </row>
    <row r="64" spans="1:19" s="57" customFormat="1" ht="12.75">
      <c r="B64" s="59"/>
      <c r="C64" s="58"/>
      <c r="D64" s="59"/>
      <c r="E64" s="58"/>
      <c r="G64" s="130" t="str">
        <f>B15</f>
        <v>T Reede,E Kingissepp</v>
      </c>
      <c r="H64" s="131"/>
      <c r="J64" s="59"/>
      <c r="L64" s="66"/>
    </row>
    <row r="65" spans="1:14" s="57" customFormat="1" ht="13.5" thickBot="1">
      <c r="B65" s="59"/>
      <c r="C65" s="58"/>
      <c r="D65" s="59"/>
      <c r="E65" s="65">
        <v>13</v>
      </c>
      <c r="F65" s="61" t="s">
        <v>67</v>
      </c>
      <c r="G65" s="127">
        <v>13</v>
      </c>
      <c r="H65" s="128"/>
      <c r="I65" s="62" t="s">
        <v>70</v>
      </c>
      <c r="J65" s="61">
        <v>13</v>
      </c>
      <c r="L65" s="66"/>
    </row>
    <row r="66" spans="1:14" s="57" customFormat="1" ht="12.75">
      <c r="B66" s="59"/>
      <c r="C66" s="58"/>
      <c r="E66" s="58"/>
      <c r="G66" s="127">
        <v>11</v>
      </c>
      <c r="H66" s="128"/>
      <c r="L66" s="66"/>
    </row>
    <row r="67" spans="1:14" s="57" customFormat="1" ht="13.5" thickBot="1">
      <c r="B67" s="59"/>
      <c r="C67" s="58"/>
      <c r="E67" s="58"/>
      <c r="G67" s="125" t="str">
        <f>B16</f>
        <v>Palla,Kiisk</v>
      </c>
      <c r="H67" s="129"/>
      <c r="L67" s="66"/>
    </row>
    <row r="68" spans="1:14" s="57" customFormat="1" ht="15.75" thickBot="1">
      <c r="A68" s="126" t="s">
        <v>15</v>
      </c>
      <c r="B68" s="129"/>
      <c r="C68" s="58"/>
      <c r="E68" s="58"/>
      <c r="L68" s="66"/>
      <c r="M68" s="132" t="s">
        <v>144</v>
      </c>
      <c r="N68" s="133"/>
    </row>
    <row r="69" spans="1:14" s="57" customFormat="1" ht="13.5" thickBot="1">
      <c r="A69" s="67" t="s">
        <v>40</v>
      </c>
      <c r="B69" s="59"/>
      <c r="C69" s="58"/>
      <c r="E69" s="58"/>
      <c r="G69" s="126"/>
      <c r="H69" s="126"/>
      <c r="L69" s="66"/>
      <c r="M69" s="67" t="s">
        <v>38</v>
      </c>
    </row>
    <row r="70" spans="1:14" s="57" customFormat="1" ht="12.75">
      <c r="B70" s="59"/>
      <c r="C70" s="58"/>
      <c r="E70" s="58"/>
      <c r="G70" s="130" t="str">
        <f>B13</f>
        <v>Palk 2x</v>
      </c>
      <c r="H70" s="131"/>
      <c r="L70" s="66"/>
    </row>
    <row r="71" spans="1:14" s="57" customFormat="1" ht="13.5" thickBot="1">
      <c r="B71" s="59"/>
      <c r="C71" s="58"/>
      <c r="E71" s="65">
        <v>13</v>
      </c>
      <c r="F71" s="61" t="s">
        <v>53</v>
      </c>
      <c r="G71" s="127">
        <v>10</v>
      </c>
      <c r="H71" s="128"/>
      <c r="I71" s="62" t="s">
        <v>54</v>
      </c>
      <c r="J71" s="63">
        <v>11</v>
      </c>
      <c r="L71" s="66"/>
    </row>
    <row r="72" spans="1:14" s="57" customFormat="1" ht="12.75">
      <c r="B72" s="59"/>
      <c r="C72" s="58"/>
      <c r="D72" s="59"/>
      <c r="E72" s="58"/>
      <c r="G72" s="127">
        <v>13</v>
      </c>
      <c r="H72" s="128"/>
      <c r="J72" s="64"/>
      <c r="L72" s="66"/>
    </row>
    <row r="73" spans="1:14" s="57" customFormat="1" ht="13.5" thickBot="1">
      <c r="B73" s="59"/>
      <c r="C73" s="58"/>
      <c r="D73" s="59"/>
      <c r="E73" s="58"/>
      <c r="G73" s="125" t="str">
        <f>B18</f>
        <v>Arunurm,M Kingissepp</v>
      </c>
      <c r="H73" s="129"/>
      <c r="J73" s="59"/>
      <c r="L73" s="66"/>
    </row>
    <row r="74" spans="1:14" s="57" customFormat="1" ht="13.5" thickBot="1">
      <c r="B74" s="59"/>
      <c r="C74" s="65">
        <v>6</v>
      </c>
      <c r="D74" s="61" t="s">
        <v>53</v>
      </c>
      <c r="E74" s="58"/>
      <c r="J74" s="59"/>
      <c r="K74" s="62" t="s">
        <v>72</v>
      </c>
      <c r="L74" s="68">
        <v>13</v>
      </c>
    </row>
    <row r="75" spans="1:14" s="57" customFormat="1" ht="13.5" thickBot="1">
      <c r="C75" s="58"/>
      <c r="D75" s="59"/>
      <c r="E75" s="58"/>
      <c r="J75" s="59"/>
      <c r="L75" s="58"/>
    </row>
    <row r="76" spans="1:14" s="57" customFormat="1" ht="12.75">
      <c r="C76" s="58"/>
      <c r="D76" s="59"/>
      <c r="E76" s="58"/>
      <c r="G76" s="130" t="str">
        <f>B14</f>
        <v>Viljaste 2x,Piik</v>
      </c>
      <c r="H76" s="131"/>
      <c r="J76" s="59"/>
      <c r="L76" s="58"/>
    </row>
    <row r="77" spans="1:14" s="57" customFormat="1" ht="13.5" thickBot="1">
      <c r="C77" s="58"/>
      <c r="D77" s="59"/>
      <c r="E77" s="65">
        <v>12</v>
      </c>
      <c r="F77" s="61" t="s">
        <v>55</v>
      </c>
      <c r="G77" s="127">
        <v>13</v>
      </c>
      <c r="H77" s="128"/>
      <c r="I77" s="62" t="s">
        <v>72</v>
      </c>
      <c r="J77" s="61">
        <v>13</v>
      </c>
      <c r="L77" s="58"/>
    </row>
    <row r="78" spans="1:14" s="57" customFormat="1" ht="12.75">
      <c r="C78" s="58"/>
      <c r="E78" s="58"/>
      <c r="G78" s="127">
        <v>7</v>
      </c>
      <c r="H78" s="128"/>
      <c r="L78" s="58"/>
    </row>
    <row r="79" spans="1:14" s="57" customFormat="1" ht="13.5" thickBot="1">
      <c r="C79" s="65">
        <v>13</v>
      </c>
      <c r="D79" s="63" t="s">
        <v>61</v>
      </c>
      <c r="E79" s="58"/>
      <c r="G79" s="125" t="str">
        <f>B17</f>
        <v>Antsve 2x</v>
      </c>
      <c r="H79" s="129"/>
      <c r="K79" s="63" t="s">
        <v>66</v>
      </c>
      <c r="L79" s="65">
        <v>9</v>
      </c>
    </row>
    <row r="80" spans="1:14" s="57" customFormat="1" ht="12.75">
      <c r="B80" s="59"/>
      <c r="C80" s="58"/>
      <c r="E80" s="58"/>
      <c r="L80" s="69"/>
    </row>
    <row r="81" spans="1:25" s="57" customFormat="1" ht="13.5" thickBot="1">
      <c r="A81" s="126" t="s">
        <v>146</v>
      </c>
      <c r="B81" s="129"/>
      <c r="C81" s="58"/>
      <c r="E81" s="58"/>
      <c r="L81" s="66"/>
      <c r="M81" s="125" t="s">
        <v>145</v>
      </c>
      <c r="N81" s="126"/>
    </row>
    <row r="82" spans="1:25" s="57" customFormat="1" ht="12.75">
      <c r="B82" s="59"/>
      <c r="C82" s="58"/>
      <c r="E82" s="58"/>
      <c r="L82" s="66"/>
    </row>
    <row r="83" spans="1:25" s="57" customFormat="1" ht="13.5" thickBot="1">
      <c r="A83" s="67" t="s">
        <v>41</v>
      </c>
      <c r="B83" s="59"/>
      <c r="C83" s="70">
        <v>9</v>
      </c>
      <c r="D83" s="63" t="s">
        <v>55</v>
      </c>
      <c r="E83" s="58"/>
      <c r="K83" s="63" t="s">
        <v>54</v>
      </c>
      <c r="L83" s="68">
        <v>13</v>
      </c>
      <c r="M83" s="67" t="s">
        <v>39</v>
      </c>
    </row>
    <row r="84" spans="1:25" s="57" customFormat="1" ht="12.75">
      <c r="C84" s="58"/>
      <c r="E84" s="58"/>
      <c r="L84" s="58"/>
    </row>
    <row r="85" spans="1:25" s="27" customFormat="1" ht="15.75" thickBot="1">
      <c r="B85" s="95"/>
      <c r="C85" s="95"/>
      <c r="D85" s="96"/>
      <c r="E85" s="95"/>
      <c r="I85" s="96"/>
      <c r="L85" s="95"/>
      <c r="N85" s="96"/>
      <c r="S85" s="96"/>
      <c r="W85" s="95"/>
      <c r="X85" s="95"/>
      <c r="Y85" s="95"/>
    </row>
    <row r="87" spans="1:25" s="57" customFormat="1" ht="25.5" customHeight="1" thickBot="1">
      <c r="A87" s="55"/>
      <c r="B87" s="55"/>
      <c r="C87" s="56"/>
      <c r="D87" s="55"/>
      <c r="E87" s="56"/>
      <c r="F87" s="134" t="s">
        <v>46</v>
      </c>
      <c r="G87" s="134"/>
      <c r="H87" s="134"/>
      <c r="I87" s="134"/>
      <c r="J87" s="55"/>
      <c r="K87" s="55"/>
      <c r="L87" s="56"/>
      <c r="M87" s="55"/>
      <c r="N87" s="55"/>
      <c r="R87" s="55"/>
      <c r="S87" s="55"/>
    </row>
    <row r="88" spans="1:25" s="57" customFormat="1" ht="12.75">
      <c r="C88" s="58"/>
      <c r="E88" s="58"/>
      <c r="F88" s="59"/>
      <c r="G88" s="130" t="str">
        <f>B20</f>
        <v>Aru,Stüf,Randlaine</v>
      </c>
      <c r="H88" s="131"/>
      <c r="L88" s="58"/>
    </row>
    <row r="89" spans="1:25" s="57" customFormat="1" ht="13.5" thickBot="1">
      <c r="C89" s="58"/>
      <c r="E89" s="72"/>
      <c r="F89" s="61"/>
      <c r="G89" s="127"/>
      <c r="H89" s="128"/>
      <c r="I89" s="62" t="s">
        <v>51</v>
      </c>
      <c r="J89" s="63">
        <v>0</v>
      </c>
      <c r="L89" s="58"/>
    </row>
    <row r="90" spans="1:25" s="57" customFormat="1" ht="12.75">
      <c r="C90" s="58"/>
      <c r="D90" s="59"/>
      <c r="E90" s="58"/>
      <c r="F90" s="59"/>
      <c r="G90" s="127"/>
      <c r="H90" s="128"/>
      <c r="J90" s="64"/>
      <c r="L90" s="58"/>
    </row>
    <row r="91" spans="1:25" s="57" customFormat="1" ht="13.5" thickBot="1">
      <c r="C91" s="58"/>
      <c r="D91" s="59"/>
      <c r="E91" s="58"/>
      <c r="F91" s="59"/>
      <c r="G91" s="125" t="e">
        <f>#REF!</f>
        <v>#REF!</v>
      </c>
      <c r="H91" s="129"/>
      <c r="J91" s="59"/>
      <c r="L91" s="58"/>
    </row>
    <row r="92" spans="1:25" s="57" customFormat="1" ht="13.5" thickBot="1">
      <c r="C92" s="72">
        <v>13</v>
      </c>
      <c r="D92" s="61" t="s">
        <v>65</v>
      </c>
      <c r="E92" s="58"/>
      <c r="J92" s="59"/>
      <c r="K92" s="62" t="s">
        <v>63</v>
      </c>
      <c r="L92" s="72">
        <v>7</v>
      </c>
    </row>
    <row r="93" spans="1:25" s="57" customFormat="1" ht="13.5" thickBot="1">
      <c r="B93" s="59"/>
      <c r="C93" s="58"/>
      <c r="D93" s="59"/>
      <c r="E93" s="58"/>
      <c r="G93" s="126"/>
      <c r="H93" s="126"/>
      <c r="J93" s="59"/>
      <c r="L93" s="75"/>
    </row>
    <row r="94" spans="1:25" s="57" customFormat="1" ht="12.75">
      <c r="B94" s="59"/>
      <c r="C94" s="58"/>
      <c r="D94" s="59"/>
      <c r="E94" s="58"/>
      <c r="G94" s="130" t="str">
        <f>B23</f>
        <v>Tiido,Vallik</v>
      </c>
      <c r="H94" s="131"/>
      <c r="J94" s="59"/>
      <c r="L94" s="75"/>
    </row>
    <row r="95" spans="1:25" s="57" customFormat="1" ht="13.5" thickBot="1">
      <c r="B95" s="59"/>
      <c r="C95" s="58"/>
      <c r="D95" s="59"/>
      <c r="E95" s="72"/>
      <c r="F95" s="61" t="s">
        <v>65</v>
      </c>
      <c r="G95" s="127">
        <v>10</v>
      </c>
      <c r="H95" s="128"/>
      <c r="I95" s="62" t="s">
        <v>63</v>
      </c>
      <c r="J95" s="61">
        <v>13</v>
      </c>
      <c r="L95" s="75"/>
    </row>
    <row r="96" spans="1:25" s="57" customFormat="1" ht="12.75">
      <c r="B96" s="59"/>
      <c r="C96" s="58"/>
      <c r="E96" s="58"/>
      <c r="G96" s="127">
        <v>13</v>
      </c>
      <c r="H96" s="128"/>
      <c r="L96" s="75"/>
    </row>
    <row r="97" spans="1:15" s="57" customFormat="1" ht="13.5" thickBot="1">
      <c r="B97" s="59"/>
      <c r="C97" s="58"/>
      <c r="E97" s="58"/>
      <c r="G97" s="125" t="str">
        <f>B24</f>
        <v>Metsla,J Sepp</v>
      </c>
      <c r="H97" s="129"/>
      <c r="L97" s="75"/>
    </row>
    <row r="98" spans="1:15" s="57" customFormat="1" ht="15.75" thickBot="1">
      <c r="A98" s="126" t="s">
        <v>16</v>
      </c>
      <c r="B98" s="129"/>
      <c r="C98" s="58"/>
      <c r="E98" s="58"/>
      <c r="L98" s="75"/>
      <c r="M98" s="132" t="s">
        <v>26</v>
      </c>
      <c r="N98" s="133"/>
    </row>
    <row r="99" spans="1:15" s="57" customFormat="1" ht="13.5" thickBot="1">
      <c r="A99" s="67" t="s">
        <v>44</v>
      </c>
      <c r="B99" s="59"/>
      <c r="C99" s="58"/>
      <c r="E99" s="58"/>
      <c r="G99" s="126"/>
      <c r="H99" s="126"/>
      <c r="L99" s="75"/>
      <c r="M99" s="67" t="s">
        <v>42</v>
      </c>
    </row>
    <row r="100" spans="1:15" s="57" customFormat="1" ht="12.75">
      <c r="B100" s="59"/>
      <c r="C100" s="58"/>
      <c r="E100" s="58"/>
      <c r="G100" s="130" t="str">
        <f>B22</f>
        <v>Arike,Kallasmaa</v>
      </c>
      <c r="H100" s="131"/>
      <c r="L100" s="75"/>
    </row>
    <row r="101" spans="1:15" s="57" customFormat="1" ht="13.5" thickBot="1">
      <c r="B101" s="59"/>
      <c r="C101" s="58"/>
      <c r="E101" s="72"/>
      <c r="F101" s="61" t="s">
        <v>68</v>
      </c>
      <c r="G101" s="127">
        <v>13</v>
      </c>
      <c r="H101" s="128"/>
      <c r="I101" s="62" t="s">
        <v>57</v>
      </c>
      <c r="J101" s="63">
        <v>1</v>
      </c>
      <c r="L101" s="75"/>
    </row>
    <row r="102" spans="1:15" s="57" customFormat="1" ht="12.75">
      <c r="B102" s="59"/>
      <c r="C102" s="58"/>
      <c r="D102" s="59"/>
      <c r="E102" s="58"/>
      <c r="G102" s="127">
        <v>1</v>
      </c>
      <c r="H102" s="128"/>
      <c r="J102" s="64"/>
      <c r="L102" s="75"/>
    </row>
    <row r="103" spans="1:15" s="57" customFormat="1" ht="13.5" thickBot="1">
      <c r="B103" s="59"/>
      <c r="C103" s="58"/>
      <c r="D103" s="59"/>
      <c r="E103" s="58"/>
      <c r="G103" s="125" t="str">
        <f>B25</f>
        <v>Ode,Veljend</v>
      </c>
      <c r="H103" s="129"/>
      <c r="J103" s="59"/>
      <c r="L103" s="75"/>
      <c r="O103" s="57" t="s">
        <v>115</v>
      </c>
    </row>
    <row r="104" spans="1:15" s="57" customFormat="1" ht="13.5" thickBot="1">
      <c r="B104" s="59"/>
      <c r="C104" s="72">
        <v>5</v>
      </c>
      <c r="D104" s="61" t="s">
        <v>68</v>
      </c>
      <c r="E104" s="58"/>
      <c r="J104" s="59"/>
      <c r="K104" s="62" t="s">
        <v>71</v>
      </c>
      <c r="L104" s="73">
        <v>13</v>
      </c>
    </row>
    <row r="105" spans="1:15" s="57" customFormat="1" ht="13.5" thickBot="1">
      <c r="C105" s="58"/>
      <c r="D105" s="59"/>
      <c r="E105" s="58"/>
      <c r="J105" s="59"/>
      <c r="L105" s="58"/>
    </row>
    <row r="106" spans="1:15" s="57" customFormat="1" ht="12.75">
      <c r="C106" s="58"/>
      <c r="D106" s="59"/>
      <c r="E106" s="58"/>
      <c r="G106" s="130" t="str">
        <f>B21</f>
        <v>Veski,Sobolko</v>
      </c>
      <c r="H106" s="131"/>
      <c r="J106" s="59"/>
      <c r="L106" s="58"/>
    </row>
    <row r="107" spans="1:15" s="57" customFormat="1" ht="13.5" thickBot="1">
      <c r="C107" s="58"/>
      <c r="D107" s="59"/>
      <c r="E107" s="72"/>
      <c r="F107" s="61"/>
      <c r="G107" s="127"/>
      <c r="H107" s="128"/>
      <c r="I107" s="62" t="s">
        <v>71</v>
      </c>
      <c r="J107" s="61">
        <v>13</v>
      </c>
      <c r="L107" s="58"/>
    </row>
    <row r="108" spans="1:15" s="57" customFormat="1" ht="12.75">
      <c r="C108" s="58"/>
      <c r="E108" s="58"/>
      <c r="G108" s="127"/>
      <c r="H108" s="128"/>
      <c r="L108" s="58"/>
    </row>
    <row r="109" spans="1:15" s="57" customFormat="1" ht="13.5" thickBot="1">
      <c r="C109" s="72"/>
      <c r="D109" s="63"/>
      <c r="E109" s="58"/>
      <c r="G109" s="125" t="e">
        <f>#REF!</f>
        <v>#REF!</v>
      </c>
      <c r="H109" s="129"/>
      <c r="K109" s="63" t="s">
        <v>51</v>
      </c>
      <c r="L109" s="72">
        <v>7</v>
      </c>
    </row>
    <row r="110" spans="1:15" s="57" customFormat="1" ht="12.75">
      <c r="B110" s="59"/>
      <c r="C110" s="58"/>
      <c r="E110" s="58"/>
      <c r="L110" s="74"/>
    </row>
    <row r="111" spans="1:15" s="57" customFormat="1" ht="13.5" thickBot="1">
      <c r="A111" s="126"/>
      <c r="B111" s="129"/>
      <c r="C111" s="58"/>
      <c r="E111" s="58"/>
      <c r="L111" s="75"/>
      <c r="M111" s="125" t="s">
        <v>147</v>
      </c>
      <c r="N111" s="126"/>
    </row>
    <row r="112" spans="1:15" s="57" customFormat="1" ht="12.75">
      <c r="B112" s="59"/>
      <c r="C112" s="58"/>
      <c r="E112" s="58"/>
      <c r="L112" s="75"/>
    </row>
    <row r="113" spans="1:25" s="57" customFormat="1" ht="13.5" thickBot="1">
      <c r="A113" s="67" t="s">
        <v>45</v>
      </c>
      <c r="B113" s="59"/>
      <c r="C113" s="71"/>
      <c r="D113" s="63"/>
      <c r="E113" s="58"/>
      <c r="K113" s="63" t="s">
        <v>57</v>
      </c>
      <c r="L113" s="73">
        <v>13</v>
      </c>
      <c r="M113" s="67" t="s">
        <v>43</v>
      </c>
    </row>
    <row r="114" spans="1:25" s="57" customFormat="1" ht="12.75">
      <c r="C114" s="58"/>
      <c r="E114" s="58"/>
      <c r="L114" s="58"/>
    </row>
    <row r="115" spans="1:25" s="27" customFormat="1" ht="15.75" thickBot="1">
      <c r="B115" s="95"/>
      <c r="C115" s="95"/>
      <c r="D115" s="96"/>
      <c r="E115" s="95"/>
      <c r="I115" s="96"/>
      <c r="L115" s="95"/>
      <c r="N115" s="96"/>
      <c r="S115" s="96"/>
      <c r="W115" s="95"/>
      <c r="X115" s="95"/>
      <c r="Y115" s="95"/>
    </row>
  </sheetData>
  <sortState ref="A4:Y25">
    <sortCondition descending="1" ref="W4"/>
  </sortState>
  <mergeCells count="70">
    <mergeCell ref="G109:H109"/>
    <mergeCell ref="A111:B111"/>
    <mergeCell ref="M111:N111"/>
    <mergeCell ref="G102:H102"/>
    <mergeCell ref="G103:H103"/>
    <mergeCell ref="G106:H106"/>
    <mergeCell ref="G107:H107"/>
    <mergeCell ref="G108:H108"/>
    <mergeCell ref="A98:B98"/>
    <mergeCell ref="M98:N98"/>
    <mergeCell ref="G99:H99"/>
    <mergeCell ref="G100:H100"/>
    <mergeCell ref="G101:H101"/>
    <mergeCell ref="G93:H93"/>
    <mergeCell ref="G94:H94"/>
    <mergeCell ref="G95:H95"/>
    <mergeCell ref="G96:H96"/>
    <mergeCell ref="G97:H97"/>
    <mergeCell ref="F87:I87"/>
    <mergeCell ref="G88:H88"/>
    <mergeCell ref="G89:H89"/>
    <mergeCell ref="G90:H90"/>
    <mergeCell ref="G91:H91"/>
    <mergeCell ref="A1:Y1"/>
    <mergeCell ref="A51:B51"/>
    <mergeCell ref="A38:B38"/>
    <mergeCell ref="M38:N38"/>
    <mergeCell ref="G39:H39"/>
    <mergeCell ref="G40:H40"/>
    <mergeCell ref="G41:H41"/>
    <mergeCell ref="G42:H42"/>
    <mergeCell ref="M51:N51"/>
    <mergeCell ref="G43:H43"/>
    <mergeCell ref="G46:H46"/>
    <mergeCell ref="G47:H47"/>
    <mergeCell ref="G48:H48"/>
    <mergeCell ref="G49:H49"/>
    <mergeCell ref="G37:H37"/>
    <mergeCell ref="F27:I27"/>
    <mergeCell ref="G28:H28"/>
    <mergeCell ref="G29:H29"/>
    <mergeCell ref="G30:H30"/>
    <mergeCell ref="G31:H31"/>
    <mergeCell ref="G33:H33"/>
    <mergeCell ref="G34:H34"/>
    <mergeCell ref="G35:H35"/>
    <mergeCell ref="G36:H36"/>
    <mergeCell ref="F57:I57"/>
    <mergeCell ref="G58:H58"/>
    <mergeCell ref="G59:H59"/>
    <mergeCell ref="G60:H60"/>
    <mergeCell ref="G61:H61"/>
    <mergeCell ref="G63:H63"/>
    <mergeCell ref="G64:H64"/>
    <mergeCell ref="G65:H65"/>
    <mergeCell ref="G66:H66"/>
    <mergeCell ref="G67:H67"/>
    <mergeCell ref="A68:B68"/>
    <mergeCell ref="M68:N68"/>
    <mergeCell ref="G69:H69"/>
    <mergeCell ref="G70:H70"/>
    <mergeCell ref="G71:H71"/>
    <mergeCell ref="G79:H79"/>
    <mergeCell ref="A81:B81"/>
    <mergeCell ref="M81:N81"/>
    <mergeCell ref="G72:H72"/>
    <mergeCell ref="G73:H73"/>
    <mergeCell ref="G76:H76"/>
    <mergeCell ref="G77:H77"/>
    <mergeCell ref="G78:H78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6"/>
  <sheetViews>
    <sheetView workbookViewId="0">
      <selection activeCell="I4" sqref="I4"/>
    </sheetView>
  </sheetViews>
  <sheetFormatPr defaultRowHeight="15"/>
  <cols>
    <col min="1" max="1" width="6.7109375" style="1" customWidth="1"/>
    <col min="2" max="2" width="25.7109375" style="117" customWidth="1"/>
    <col min="3" max="3" width="7.7109375" style="117" customWidth="1"/>
    <col min="4" max="4" width="10.7109375" style="3" customWidth="1"/>
    <col min="5" max="5" width="4.7109375" style="117" customWidth="1"/>
    <col min="6" max="6" width="10.7109375" style="1" customWidth="1"/>
    <col min="7" max="8" width="8.7109375" style="1" customWidth="1"/>
    <col min="9" max="9" width="10.85546875" style="3" customWidth="1"/>
    <col min="10" max="10" width="4.7109375" style="1" customWidth="1"/>
    <col min="11" max="11" width="10.7109375" style="1" customWidth="1"/>
    <col min="12" max="12" width="7.7109375" style="117" customWidth="1"/>
    <col min="13" max="13" width="7.7109375" style="1" customWidth="1"/>
    <col min="14" max="14" width="10.7109375" style="3" customWidth="1"/>
    <col min="15" max="15" width="4.7109375" style="1" customWidth="1"/>
    <col min="16" max="17" width="5.7109375" style="1" customWidth="1"/>
    <col min="18" max="18" width="7.7109375" style="1" customWidth="1"/>
    <col min="19" max="19" width="10.7109375" style="3" customWidth="1"/>
    <col min="20" max="20" width="4.7109375" style="1" customWidth="1"/>
    <col min="21" max="22" width="5.7109375" style="1" customWidth="1"/>
    <col min="23" max="25" width="7.7109375" style="117" customWidth="1"/>
    <col min="26" max="16384" width="9.140625" style="1"/>
  </cols>
  <sheetData>
    <row r="1" spans="1:25" ht="1.5" customHeigh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</row>
    <row r="2" spans="1:25" ht="1.5" customHeight="1" thickBot="1"/>
    <row r="3" spans="1:25" ht="15.75" thickBot="1">
      <c r="A3" s="4" t="s">
        <v>27</v>
      </c>
      <c r="B3" s="5" t="s">
        <v>0</v>
      </c>
      <c r="C3" s="6" t="s">
        <v>1</v>
      </c>
      <c r="D3" s="7" t="s">
        <v>2</v>
      </c>
      <c r="E3" s="7" t="s">
        <v>3</v>
      </c>
      <c r="F3" s="7" t="s">
        <v>4</v>
      </c>
      <c r="G3" s="8" t="s">
        <v>5</v>
      </c>
      <c r="H3" s="6" t="s">
        <v>6</v>
      </c>
      <c r="I3" s="7" t="s">
        <v>2</v>
      </c>
      <c r="J3" s="7" t="s">
        <v>3</v>
      </c>
      <c r="K3" s="7" t="s">
        <v>4</v>
      </c>
      <c r="L3" s="8" t="s">
        <v>5</v>
      </c>
      <c r="M3" s="9" t="s">
        <v>7</v>
      </c>
      <c r="N3" s="7" t="s">
        <v>2</v>
      </c>
      <c r="O3" s="7" t="s">
        <v>3</v>
      </c>
      <c r="P3" s="7" t="s">
        <v>4</v>
      </c>
      <c r="Q3" s="8" t="s">
        <v>5</v>
      </c>
      <c r="R3" s="9" t="s">
        <v>8</v>
      </c>
      <c r="S3" s="7" t="s">
        <v>2</v>
      </c>
      <c r="T3" s="7" t="s">
        <v>3</v>
      </c>
      <c r="U3" s="7" t="s">
        <v>4</v>
      </c>
      <c r="V3" s="8" t="s">
        <v>5</v>
      </c>
      <c r="W3" s="10" t="s">
        <v>9</v>
      </c>
      <c r="X3" s="11" t="s">
        <v>10</v>
      </c>
      <c r="Y3" s="12" t="s">
        <v>11</v>
      </c>
    </row>
    <row r="4" spans="1:25" ht="15.75" customHeight="1">
      <c r="A4" s="89">
        <v>1</v>
      </c>
      <c r="B4" s="98" t="s">
        <v>20</v>
      </c>
      <c r="C4" s="13" t="s">
        <v>75</v>
      </c>
      <c r="D4" s="14" t="s">
        <v>63</v>
      </c>
      <c r="E4" s="15">
        <v>2</v>
      </c>
      <c r="F4" s="16"/>
      <c r="G4" s="17">
        <v>12</v>
      </c>
      <c r="H4" s="13"/>
      <c r="I4" s="14"/>
      <c r="J4" s="15"/>
      <c r="K4" s="18"/>
      <c r="L4" s="17"/>
      <c r="M4" s="13"/>
      <c r="N4" s="14"/>
      <c r="O4" s="15"/>
      <c r="P4" s="18"/>
      <c r="Q4" s="17"/>
      <c r="R4" s="13"/>
      <c r="S4" s="14"/>
      <c r="T4" s="15"/>
      <c r="U4" s="18"/>
      <c r="V4" s="17"/>
      <c r="W4" s="19">
        <f t="shared" ref="W4:W25" si="0">E4+J4+O4+T4</f>
        <v>2</v>
      </c>
      <c r="X4" s="18"/>
      <c r="Y4" s="107">
        <f t="shared" ref="Y4:Y25" si="1">G4+L4+Q4+V4</f>
        <v>12</v>
      </c>
    </row>
    <row r="5" spans="1:25" s="27" customFormat="1" ht="15.75" customHeight="1" thickBot="1">
      <c r="A5" s="89">
        <v>1</v>
      </c>
      <c r="B5" s="99" t="s">
        <v>14</v>
      </c>
      <c r="C5" s="20" t="s">
        <v>77</v>
      </c>
      <c r="D5" s="21" t="s">
        <v>65</v>
      </c>
      <c r="E5" s="22">
        <v>2</v>
      </c>
      <c r="F5" s="23"/>
      <c r="G5" s="24">
        <v>10</v>
      </c>
      <c r="H5" s="20"/>
      <c r="I5" s="21"/>
      <c r="J5" s="22"/>
      <c r="K5" s="25"/>
      <c r="L5" s="24"/>
      <c r="M5" s="20"/>
      <c r="N5" s="21"/>
      <c r="O5" s="22"/>
      <c r="P5" s="25"/>
      <c r="Q5" s="24"/>
      <c r="R5" s="20"/>
      <c r="S5" s="21"/>
      <c r="T5" s="22"/>
      <c r="U5" s="25"/>
      <c r="V5" s="24"/>
      <c r="W5" s="26">
        <f t="shared" si="0"/>
        <v>2</v>
      </c>
      <c r="X5" s="25"/>
      <c r="Y5" s="108">
        <f t="shared" si="1"/>
        <v>10</v>
      </c>
    </row>
    <row r="6" spans="1:25" ht="15.75" customHeight="1">
      <c r="A6" s="89">
        <v>2</v>
      </c>
      <c r="B6" s="98" t="s">
        <v>29</v>
      </c>
      <c r="C6" s="28" t="s">
        <v>81</v>
      </c>
      <c r="D6" s="29" t="s">
        <v>55</v>
      </c>
      <c r="E6" s="30">
        <v>2</v>
      </c>
      <c r="F6" s="31"/>
      <c r="G6" s="32">
        <v>9</v>
      </c>
      <c r="H6" s="28"/>
      <c r="I6" s="29"/>
      <c r="J6" s="30"/>
      <c r="K6" s="33"/>
      <c r="L6" s="32"/>
      <c r="M6" s="28"/>
      <c r="N6" s="29"/>
      <c r="O6" s="30"/>
      <c r="P6" s="33"/>
      <c r="Q6" s="32"/>
      <c r="R6" s="28"/>
      <c r="S6" s="29"/>
      <c r="T6" s="30"/>
      <c r="U6" s="33"/>
      <c r="V6" s="32"/>
      <c r="W6" s="19">
        <f t="shared" si="0"/>
        <v>2</v>
      </c>
      <c r="X6" s="33"/>
      <c r="Y6" s="107">
        <f t="shared" si="1"/>
        <v>9</v>
      </c>
    </row>
    <row r="7" spans="1:25" s="27" customFormat="1" ht="15.75" customHeight="1" thickBot="1">
      <c r="A7" s="89">
        <v>2</v>
      </c>
      <c r="B7" s="99" t="s">
        <v>33</v>
      </c>
      <c r="C7" s="20" t="s">
        <v>83</v>
      </c>
      <c r="D7" s="21" t="s">
        <v>71</v>
      </c>
      <c r="E7" s="22">
        <v>2</v>
      </c>
      <c r="F7" s="23"/>
      <c r="G7" s="24">
        <v>8</v>
      </c>
      <c r="H7" s="20"/>
      <c r="I7" s="21"/>
      <c r="J7" s="22"/>
      <c r="K7" s="25"/>
      <c r="L7" s="24"/>
      <c r="M7" s="20"/>
      <c r="N7" s="21"/>
      <c r="O7" s="22"/>
      <c r="P7" s="25"/>
      <c r="Q7" s="24"/>
      <c r="R7" s="20"/>
      <c r="S7" s="21"/>
      <c r="T7" s="22"/>
      <c r="U7" s="25"/>
      <c r="V7" s="24"/>
      <c r="W7" s="26">
        <f t="shared" si="0"/>
        <v>2</v>
      </c>
      <c r="X7" s="25"/>
      <c r="Y7" s="108">
        <f t="shared" si="1"/>
        <v>8</v>
      </c>
    </row>
    <row r="8" spans="1:25" ht="15.75" customHeight="1">
      <c r="A8" s="89">
        <v>3</v>
      </c>
      <c r="B8" s="97" t="s">
        <v>12</v>
      </c>
      <c r="C8" s="28" t="s">
        <v>73</v>
      </c>
      <c r="D8" s="29" t="s">
        <v>51</v>
      </c>
      <c r="E8" s="30">
        <v>2</v>
      </c>
      <c r="F8" s="31"/>
      <c r="G8" s="32">
        <v>7</v>
      </c>
      <c r="H8" s="28"/>
      <c r="I8" s="29"/>
      <c r="J8" s="30"/>
      <c r="K8" s="33"/>
      <c r="L8" s="32"/>
      <c r="M8" s="28"/>
      <c r="N8" s="29"/>
      <c r="O8" s="30"/>
      <c r="P8" s="33"/>
      <c r="Q8" s="32"/>
      <c r="R8" s="28"/>
      <c r="S8" s="29"/>
      <c r="T8" s="30"/>
      <c r="U8" s="33"/>
      <c r="V8" s="32"/>
      <c r="W8" s="19">
        <f t="shared" si="0"/>
        <v>2</v>
      </c>
      <c r="X8" s="33"/>
      <c r="Y8" s="107">
        <f t="shared" si="1"/>
        <v>7</v>
      </c>
    </row>
    <row r="9" spans="1:25" s="27" customFormat="1" ht="15.75" customHeight="1" thickBot="1">
      <c r="A9" s="89">
        <v>3</v>
      </c>
      <c r="B9" s="99" t="s">
        <v>18</v>
      </c>
      <c r="C9" s="20" t="s">
        <v>73</v>
      </c>
      <c r="D9" s="21" t="s">
        <v>59</v>
      </c>
      <c r="E9" s="22">
        <v>2</v>
      </c>
      <c r="F9" s="23"/>
      <c r="G9" s="24">
        <v>7</v>
      </c>
      <c r="H9" s="20"/>
      <c r="I9" s="21"/>
      <c r="J9" s="22"/>
      <c r="K9" s="25"/>
      <c r="L9" s="24"/>
      <c r="M9" s="20"/>
      <c r="N9" s="21"/>
      <c r="O9" s="22"/>
      <c r="P9" s="25"/>
      <c r="Q9" s="24"/>
      <c r="R9" s="20"/>
      <c r="S9" s="21"/>
      <c r="T9" s="22"/>
      <c r="U9" s="25"/>
      <c r="V9" s="24"/>
      <c r="W9" s="26">
        <f t="shared" si="0"/>
        <v>2</v>
      </c>
      <c r="X9" s="25"/>
      <c r="Y9" s="108">
        <f t="shared" si="1"/>
        <v>7</v>
      </c>
    </row>
    <row r="10" spans="1:25" ht="15.75" customHeight="1">
      <c r="A10" s="89">
        <v>4</v>
      </c>
      <c r="B10" s="100" t="s">
        <v>15</v>
      </c>
      <c r="C10" s="34" t="s">
        <v>73</v>
      </c>
      <c r="D10" s="35" t="s">
        <v>68</v>
      </c>
      <c r="E10" s="36">
        <v>2</v>
      </c>
      <c r="F10" s="37"/>
      <c r="G10" s="38">
        <v>7</v>
      </c>
      <c r="H10" s="34"/>
      <c r="I10" s="35"/>
      <c r="J10" s="36"/>
      <c r="K10" s="39"/>
      <c r="L10" s="38"/>
      <c r="M10" s="34"/>
      <c r="N10" s="35"/>
      <c r="O10" s="36"/>
      <c r="P10" s="39"/>
      <c r="Q10" s="38"/>
      <c r="R10" s="34"/>
      <c r="S10" s="35"/>
      <c r="T10" s="36"/>
      <c r="U10" s="39"/>
      <c r="V10" s="38"/>
      <c r="W10" s="19">
        <f t="shared" si="0"/>
        <v>2</v>
      </c>
      <c r="X10" s="39"/>
      <c r="Y10" s="107">
        <f t="shared" si="1"/>
        <v>7</v>
      </c>
    </row>
    <row r="11" spans="1:25" s="27" customFormat="1" ht="15.75" customHeight="1" thickBot="1">
      <c r="A11" s="89">
        <v>4</v>
      </c>
      <c r="B11" s="99" t="s">
        <v>31</v>
      </c>
      <c r="C11" s="20" t="s">
        <v>85</v>
      </c>
      <c r="D11" s="21" t="s">
        <v>57</v>
      </c>
      <c r="E11" s="22">
        <v>2</v>
      </c>
      <c r="F11" s="23"/>
      <c r="G11" s="24">
        <v>6</v>
      </c>
      <c r="H11" s="20"/>
      <c r="I11" s="21"/>
      <c r="J11" s="22"/>
      <c r="K11" s="25"/>
      <c r="L11" s="24"/>
      <c r="M11" s="20"/>
      <c r="N11" s="21"/>
      <c r="O11" s="22"/>
      <c r="P11" s="25"/>
      <c r="Q11" s="24"/>
      <c r="R11" s="20"/>
      <c r="S11" s="21"/>
      <c r="T11" s="22"/>
      <c r="U11" s="25"/>
      <c r="V11" s="24"/>
      <c r="W11" s="26">
        <f t="shared" si="0"/>
        <v>2</v>
      </c>
      <c r="X11" s="25"/>
      <c r="Y11" s="108">
        <f t="shared" si="1"/>
        <v>6</v>
      </c>
    </row>
    <row r="12" spans="1:25" ht="15.75" customHeight="1">
      <c r="A12" s="89">
        <v>5</v>
      </c>
      <c r="B12" s="121" t="s">
        <v>13</v>
      </c>
      <c r="C12" s="34" t="s">
        <v>79</v>
      </c>
      <c r="D12" s="35" t="s">
        <v>70</v>
      </c>
      <c r="E12" s="36">
        <v>2</v>
      </c>
      <c r="F12" s="37"/>
      <c r="G12" s="38">
        <v>5</v>
      </c>
      <c r="H12" s="34"/>
      <c r="I12" s="35"/>
      <c r="J12" s="36"/>
      <c r="K12" s="39"/>
      <c r="L12" s="38"/>
      <c r="M12" s="34"/>
      <c r="N12" s="35"/>
      <c r="O12" s="36"/>
      <c r="P12" s="39"/>
      <c r="Q12" s="40"/>
      <c r="R12" s="34"/>
      <c r="S12" s="35"/>
      <c r="T12" s="36"/>
      <c r="U12" s="39"/>
      <c r="V12" s="40"/>
      <c r="W12" s="19">
        <f t="shared" si="0"/>
        <v>2</v>
      </c>
      <c r="X12" s="39"/>
      <c r="Y12" s="107">
        <f t="shared" si="1"/>
        <v>5</v>
      </c>
    </row>
    <row r="13" spans="1:25" s="27" customFormat="1" ht="15.75" customHeight="1" thickBot="1">
      <c r="A13" s="90">
        <v>5</v>
      </c>
      <c r="B13" s="101" t="s">
        <v>25</v>
      </c>
      <c r="C13" s="20" t="s">
        <v>87</v>
      </c>
      <c r="D13" s="21" t="s">
        <v>62</v>
      </c>
      <c r="E13" s="22">
        <v>2</v>
      </c>
      <c r="F13" s="23"/>
      <c r="G13" s="24">
        <v>3</v>
      </c>
      <c r="H13" s="20"/>
      <c r="I13" s="21"/>
      <c r="J13" s="22"/>
      <c r="K13" s="25"/>
      <c r="L13" s="24"/>
      <c r="M13" s="20"/>
      <c r="N13" s="21"/>
      <c r="O13" s="22"/>
      <c r="P13" s="25"/>
      <c r="Q13" s="41"/>
      <c r="R13" s="20"/>
      <c r="S13" s="21"/>
      <c r="T13" s="22"/>
      <c r="U13" s="25"/>
      <c r="V13" s="41"/>
      <c r="W13" s="42">
        <f t="shared" si="0"/>
        <v>2</v>
      </c>
      <c r="X13" s="25"/>
      <c r="Y13" s="109">
        <f t="shared" si="1"/>
        <v>3</v>
      </c>
    </row>
    <row r="14" spans="1:25" ht="15.75" customHeight="1">
      <c r="A14" s="91">
        <v>6</v>
      </c>
      <c r="B14" s="102" t="s">
        <v>30</v>
      </c>
      <c r="C14" s="43" t="s">
        <v>89</v>
      </c>
      <c r="D14" s="29" t="s">
        <v>54</v>
      </c>
      <c r="E14" s="30">
        <v>2</v>
      </c>
      <c r="F14" s="44"/>
      <c r="G14" s="32">
        <v>2</v>
      </c>
      <c r="H14" s="28"/>
      <c r="I14" s="29"/>
      <c r="J14" s="30"/>
      <c r="K14" s="45"/>
      <c r="L14" s="32"/>
      <c r="M14" s="28"/>
      <c r="N14" s="29"/>
      <c r="O14" s="30"/>
      <c r="P14" s="45"/>
      <c r="Q14" s="46"/>
      <c r="R14" s="28"/>
      <c r="S14" s="29"/>
      <c r="T14" s="30"/>
      <c r="U14" s="45"/>
      <c r="V14" s="46"/>
      <c r="W14" s="19">
        <f t="shared" si="0"/>
        <v>2</v>
      </c>
      <c r="X14" s="45"/>
      <c r="Y14" s="107">
        <f t="shared" si="1"/>
        <v>2</v>
      </c>
    </row>
    <row r="15" spans="1:25" s="27" customFormat="1" ht="15.75" customHeight="1" thickBot="1">
      <c r="A15" s="92">
        <v>6</v>
      </c>
      <c r="B15" s="118" t="s">
        <v>17</v>
      </c>
      <c r="C15" s="77" t="s">
        <v>90</v>
      </c>
      <c r="D15" s="78" t="s">
        <v>53</v>
      </c>
      <c r="E15" s="79">
        <v>0</v>
      </c>
      <c r="F15" s="80"/>
      <c r="G15" s="81">
        <v>-2</v>
      </c>
      <c r="H15" s="82"/>
      <c r="I15" s="78"/>
      <c r="J15" s="79"/>
      <c r="K15" s="83"/>
      <c r="L15" s="81"/>
      <c r="M15" s="82"/>
      <c r="N15" s="78"/>
      <c r="O15" s="79"/>
      <c r="P15" s="83"/>
      <c r="Q15" s="84"/>
      <c r="R15" s="82"/>
      <c r="S15" s="78"/>
      <c r="T15" s="79"/>
      <c r="U15" s="83"/>
      <c r="V15" s="84"/>
      <c r="W15" s="42">
        <f t="shared" si="0"/>
        <v>0</v>
      </c>
      <c r="X15" s="83"/>
      <c r="Y15" s="109">
        <f t="shared" si="1"/>
        <v>-2</v>
      </c>
    </row>
    <row r="16" spans="1:25" s="76" customFormat="1" ht="15.75" customHeight="1">
      <c r="A16" s="92">
        <v>7</v>
      </c>
      <c r="B16" s="104" t="s">
        <v>19</v>
      </c>
      <c r="C16" s="13" t="s">
        <v>88</v>
      </c>
      <c r="D16" s="14" t="s">
        <v>61</v>
      </c>
      <c r="E16" s="15">
        <v>0</v>
      </c>
      <c r="F16" s="85"/>
      <c r="G16" s="17">
        <v>-3</v>
      </c>
      <c r="H16" s="13"/>
      <c r="I16" s="14"/>
      <c r="J16" s="15"/>
      <c r="K16" s="86"/>
      <c r="L16" s="17"/>
      <c r="M16" s="13"/>
      <c r="N16" s="14"/>
      <c r="O16" s="15"/>
      <c r="P16" s="86"/>
      <c r="Q16" s="17"/>
      <c r="R16" s="13"/>
      <c r="S16" s="14"/>
      <c r="T16" s="15"/>
      <c r="U16" s="86"/>
      <c r="V16" s="17"/>
      <c r="W16" s="88">
        <f t="shared" si="0"/>
        <v>0</v>
      </c>
      <c r="X16" s="86"/>
      <c r="Y16" s="110">
        <f t="shared" si="1"/>
        <v>-3</v>
      </c>
    </row>
    <row r="17" spans="1:25" s="76" customFormat="1" ht="15.75" customHeight="1" thickBot="1">
      <c r="A17" s="92">
        <v>7</v>
      </c>
      <c r="B17" s="105" t="s">
        <v>22</v>
      </c>
      <c r="C17" s="20" t="s">
        <v>80</v>
      </c>
      <c r="D17" s="21" t="s">
        <v>69</v>
      </c>
      <c r="E17" s="22">
        <v>0</v>
      </c>
      <c r="F17" s="47"/>
      <c r="G17" s="24">
        <v>-5</v>
      </c>
      <c r="H17" s="20"/>
      <c r="I17" s="21"/>
      <c r="J17" s="22"/>
      <c r="K17" s="48"/>
      <c r="L17" s="24"/>
      <c r="M17" s="20"/>
      <c r="N17" s="21"/>
      <c r="O17" s="22"/>
      <c r="P17" s="48"/>
      <c r="Q17" s="24"/>
      <c r="R17" s="20"/>
      <c r="S17" s="21"/>
      <c r="T17" s="22"/>
      <c r="U17" s="48"/>
      <c r="V17" s="24"/>
      <c r="W17" s="42">
        <f t="shared" si="0"/>
        <v>0</v>
      </c>
      <c r="X17" s="48"/>
      <c r="Y17" s="109">
        <f t="shared" si="1"/>
        <v>-5</v>
      </c>
    </row>
    <row r="18" spans="1:25" s="76" customFormat="1" ht="15.75" customHeight="1">
      <c r="A18" s="92">
        <v>8</v>
      </c>
      <c r="B18" s="102" t="s">
        <v>24</v>
      </c>
      <c r="C18" s="13" t="s">
        <v>86</v>
      </c>
      <c r="D18" s="14" t="s">
        <v>58</v>
      </c>
      <c r="E18" s="15">
        <v>0</v>
      </c>
      <c r="F18" s="85"/>
      <c r="G18" s="17">
        <v>-6</v>
      </c>
      <c r="H18" s="13"/>
      <c r="I18" s="14"/>
      <c r="J18" s="15"/>
      <c r="K18" s="86"/>
      <c r="L18" s="17"/>
      <c r="M18" s="13"/>
      <c r="N18" s="14"/>
      <c r="O18" s="15"/>
      <c r="P18" s="86"/>
      <c r="Q18" s="17"/>
      <c r="R18" s="13"/>
      <c r="S18" s="14"/>
      <c r="T18" s="15"/>
      <c r="U18" s="86"/>
      <c r="V18" s="17"/>
      <c r="W18" s="87">
        <f t="shared" si="0"/>
        <v>0</v>
      </c>
      <c r="X18" s="86"/>
      <c r="Y18" s="111">
        <f t="shared" si="1"/>
        <v>-6</v>
      </c>
    </row>
    <row r="19" spans="1:25" s="76" customFormat="1" ht="15.75" customHeight="1" thickBot="1">
      <c r="A19" s="92">
        <v>8</v>
      </c>
      <c r="B19" s="105" t="s">
        <v>23</v>
      </c>
      <c r="C19" s="20" t="s">
        <v>74</v>
      </c>
      <c r="D19" s="21" t="s">
        <v>60</v>
      </c>
      <c r="E19" s="22">
        <v>0</v>
      </c>
      <c r="F19" s="47"/>
      <c r="G19" s="24">
        <v>-7</v>
      </c>
      <c r="H19" s="20"/>
      <c r="I19" s="21"/>
      <c r="J19" s="22"/>
      <c r="K19" s="48"/>
      <c r="L19" s="24"/>
      <c r="M19" s="20"/>
      <c r="N19" s="21"/>
      <c r="O19" s="22"/>
      <c r="P19" s="48"/>
      <c r="Q19" s="24"/>
      <c r="R19" s="20"/>
      <c r="S19" s="21"/>
      <c r="T19" s="22"/>
      <c r="U19" s="48"/>
      <c r="V19" s="24"/>
      <c r="W19" s="26">
        <f t="shared" si="0"/>
        <v>0</v>
      </c>
      <c r="X19" s="48"/>
      <c r="Y19" s="108">
        <f t="shared" si="1"/>
        <v>-7</v>
      </c>
    </row>
    <row r="20" spans="1:25" s="76" customFormat="1" ht="15.75" customHeight="1">
      <c r="A20" s="92">
        <v>9</v>
      </c>
      <c r="B20" s="102" t="s">
        <v>49</v>
      </c>
      <c r="C20" s="13" t="s">
        <v>74</v>
      </c>
      <c r="D20" s="14" t="s">
        <v>52</v>
      </c>
      <c r="E20" s="15">
        <v>0</v>
      </c>
      <c r="F20" s="85"/>
      <c r="G20" s="17">
        <v>-7</v>
      </c>
      <c r="H20" s="13"/>
      <c r="I20" s="14"/>
      <c r="J20" s="15"/>
      <c r="K20" s="86"/>
      <c r="L20" s="17"/>
      <c r="M20" s="13"/>
      <c r="N20" s="14"/>
      <c r="O20" s="15"/>
      <c r="P20" s="86"/>
      <c r="Q20" s="17"/>
      <c r="R20" s="13"/>
      <c r="S20" s="14"/>
      <c r="T20" s="15"/>
      <c r="U20" s="86"/>
      <c r="V20" s="17"/>
      <c r="W20" s="88">
        <f t="shared" si="0"/>
        <v>0</v>
      </c>
      <c r="X20" s="86"/>
      <c r="Y20" s="110">
        <f t="shared" si="1"/>
        <v>-7</v>
      </c>
    </row>
    <row r="21" spans="1:25" s="76" customFormat="1" ht="15.75" customHeight="1" thickBot="1">
      <c r="A21" s="92">
        <v>9</v>
      </c>
      <c r="B21" s="115" t="s">
        <v>21</v>
      </c>
      <c r="C21" s="20" t="s">
        <v>74</v>
      </c>
      <c r="D21" s="21" t="s">
        <v>67</v>
      </c>
      <c r="E21" s="22">
        <v>0</v>
      </c>
      <c r="F21" s="47"/>
      <c r="G21" s="24">
        <v>-7</v>
      </c>
      <c r="H21" s="20"/>
      <c r="I21" s="21"/>
      <c r="J21" s="22"/>
      <c r="K21" s="48"/>
      <c r="L21" s="24"/>
      <c r="M21" s="20"/>
      <c r="N21" s="21"/>
      <c r="O21" s="22"/>
      <c r="P21" s="48"/>
      <c r="Q21" s="24"/>
      <c r="R21" s="20"/>
      <c r="S21" s="21"/>
      <c r="T21" s="22"/>
      <c r="U21" s="48"/>
      <c r="V21" s="24"/>
      <c r="W21" s="42">
        <f t="shared" si="0"/>
        <v>0</v>
      </c>
      <c r="X21" s="48"/>
      <c r="Y21" s="109">
        <f t="shared" si="1"/>
        <v>-7</v>
      </c>
    </row>
    <row r="22" spans="1:25" s="76" customFormat="1" ht="15.75" customHeight="1">
      <c r="A22" s="92">
        <v>10</v>
      </c>
      <c r="B22" s="102" t="s">
        <v>26</v>
      </c>
      <c r="C22" s="13" t="s">
        <v>84</v>
      </c>
      <c r="D22" s="14" t="s">
        <v>72</v>
      </c>
      <c r="E22" s="15">
        <v>0</v>
      </c>
      <c r="F22" s="85"/>
      <c r="G22" s="17">
        <v>-8</v>
      </c>
      <c r="H22" s="13"/>
      <c r="I22" s="14"/>
      <c r="J22" s="15"/>
      <c r="K22" s="86"/>
      <c r="L22" s="17"/>
      <c r="M22" s="13"/>
      <c r="N22" s="14"/>
      <c r="O22" s="15"/>
      <c r="P22" s="86"/>
      <c r="Q22" s="17"/>
      <c r="R22" s="13"/>
      <c r="S22" s="14"/>
      <c r="T22" s="15"/>
      <c r="U22" s="86"/>
      <c r="V22" s="17"/>
      <c r="W22" s="88">
        <f t="shared" si="0"/>
        <v>0</v>
      </c>
      <c r="X22" s="86"/>
      <c r="Y22" s="110">
        <f t="shared" si="1"/>
        <v>-8</v>
      </c>
    </row>
    <row r="23" spans="1:25" s="76" customFormat="1" ht="15.75" customHeight="1" thickBot="1">
      <c r="A23" s="92">
        <v>10</v>
      </c>
      <c r="B23" s="105" t="s">
        <v>28</v>
      </c>
      <c r="C23" s="20" t="s">
        <v>82</v>
      </c>
      <c r="D23" s="21" t="s">
        <v>56</v>
      </c>
      <c r="E23" s="22">
        <v>0</v>
      </c>
      <c r="F23" s="47"/>
      <c r="G23" s="24">
        <v>-9</v>
      </c>
      <c r="H23" s="20"/>
      <c r="I23" s="21"/>
      <c r="J23" s="22"/>
      <c r="K23" s="48"/>
      <c r="L23" s="24"/>
      <c r="M23" s="20"/>
      <c r="N23" s="21"/>
      <c r="O23" s="22"/>
      <c r="P23" s="48"/>
      <c r="Q23" s="24"/>
      <c r="R23" s="20"/>
      <c r="S23" s="21"/>
      <c r="T23" s="22"/>
      <c r="U23" s="48"/>
      <c r="V23" s="24"/>
      <c r="W23" s="42">
        <f t="shared" si="0"/>
        <v>0</v>
      </c>
      <c r="X23" s="48"/>
      <c r="Y23" s="109">
        <f t="shared" si="1"/>
        <v>-9</v>
      </c>
    </row>
    <row r="24" spans="1:25" s="76" customFormat="1" ht="15.75" customHeight="1">
      <c r="A24" s="91">
        <v>11</v>
      </c>
      <c r="B24" s="119" t="s">
        <v>16</v>
      </c>
      <c r="C24" s="13" t="s">
        <v>78</v>
      </c>
      <c r="D24" s="14" t="s">
        <v>66</v>
      </c>
      <c r="E24" s="15">
        <v>0</v>
      </c>
      <c r="F24" s="85"/>
      <c r="G24" s="17">
        <v>-10</v>
      </c>
      <c r="H24" s="13"/>
      <c r="I24" s="14"/>
      <c r="J24" s="15"/>
      <c r="K24" s="86"/>
      <c r="L24" s="17"/>
      <c r="M24" s="13"/>
      <c r="N24" s="14"/>
      <c r="O24" s="15"/>
      <c r="P24" s="86"/>
      <c r="Q24" s="17"/>
      <c r="R24" s="13"/>
      <c r="S24" s="14"/>
      <c r="T24" s="15"/>
      <c r="U24" s="86"/>
      <c r="V24" s="17"/>
      <c r="W24" s="88">
        <f t="shared" si="0"/>
        <v>0</v>
      </c>
      <c r="X24" s="86"/>
      <c r="Y24" s="110">
        <f t="shared" si="1"/>
        <v>-10</v>
      </c>
    </row>
    <row r="25" spans="1:25" s="76" customFormat="1" ht="15.75" customHeight="1" thickBot="1">
      <c r="A25" s="91">
        <v>11</v>
      </c>
      <c r="B25" s="99" t="s">
        <v>32</v>
      </c>
      <c r="C25" s="20" t="s">
        <v>76</v>
      </c>
      <c r="D25" s="21" t="s">
        <v>64</v>
      </c>
      <c r="E25" s="22">
        <v>0</v>
      </c>
      <c r="F25" s="47"/>
      <c r="G25" s="24">
        <v>-12</v>
      </c>
      <c r="H25" s="20"/>
      <c r="I25" s="21"/>
      <c r="J25" s="22"/>
      <c r="K25" s="48"/>
      <c r="L25" s="24"/>
      <c r="M25" s="20"/>
      <c r="N25" s="21"/>
      <c r="O25" s="22"/>
      <c r="P25" s="48"/>
      <c r="Q25" s="24"/>
      <c r="R25" s="20"/>
      <c r="S25" s="21"/>
      <c r="T25" s="22"/>
      <c r="U25" s="48"/>
      <c r="V25" s="24"/>
      <c r="W25" s="42">
        <f t="shared" si="0"/>
        <v>0</v>
      </c>
      <c r="X25" s="48"/>
      <c r="Y25" s="109">
        <f t="shared" si="1"/>
        <v>-12</v>
      </c>
    </row>
    <row r="26" spans="1:25" ht="6" customHeight="1">
      <c r="A26" s="49"/>
      <c r="B26" s="50"/>
      <c r="C26" s="51"/>
      <c r="D26" s="52"/>
      <c r="E26" s="53"/>
      <c r="F26" s="53"/>
      <c r="G26" s="53"/>
      <c r="H26" s="51"/>
      <c r="I26" s="52"/>
      <c r="J26" s="53"/>
      <c r="K26" s="53"/>
      <c r="L26" s="53"/>
      <c r="M26" s="51"/>
      <c r="N26" s="52"/>
      <c r="O26" s="53"/>
      <c r="P26" s="53"/>
      <c r="Q26" s="53"/>
      <c r="R26" s="51"/>
      <c r="S26" s="52"/>
      <c r="T26" s="53"/>
      <c r="U26" s="53"/>
      <c r="V26" s="53"/>
      <c r="W26" s="54"/>
      <c r="X26" s="53"/>
      <c r="Y26" s="54"/>
    </row>
  </sheetData>
  <sortState ref="A4:Y25">
    <sortCondition descending="1" ref="Y4"/>
  </sortState>
  <mergeCells count="1">
    <mergeCell ref="A1:Y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6"/>
  <sheetViews>
    <sheetView workbookViewId="0">
      <selection activeCell="A27" sqref="A27:XFD118"/>
    </sheetView>
  </sheetViews>
  <sheetFormatPr defaultRowHeight="15"/>
  <cols>
    <col min="1" max="1" width="6.7109375" style="1" customWidth="1"/>
    <col min="2" max="2" width="25.7109375" style="116" customWidth="1"/>
    <col min="3" max="3" width="7.7109375" style="116" customWidth="1"/>
    <col min="4" max="4" width="10.7109375" style="3" customWidth="1"/>
    <col min="5" max="5" width="4.7109375" style="116" customWidth="1"/>
    <col min="6" max="6" width="10.7109375" style="1" customWidth="1"/>
    <col min="7" max="8" width="8.7109375" style="1" customWidth="1"/>
    <col min="9" max="9" width="10.85546875" style="3" customWidth="1"/>
    <col min="10" max="10" width="4.7109375" style="1" customWidth="1"/>
    <col min="11" max="11" width="10.7109375" style="1" customWidth="1"/>
    <col min="12" max="12" width="7.7109375" style="116" customWidth="1"/>
    <col min="13" max="13" width="7.7109375" style="1" customWidth="1"/>
    <col min="14" max="14" width="10.7109375" style="3" customWidth="1"/>
    <col min="15" max="15" width="4.7109375" style="1" customWidth="1"/>
    <col min="16" max="17" width="5.7109375" style="1" customWidth="1"/>
    <col min="18" max="18" width="7.7109375" style="1" customWidth="1"/>
    <col min="19" max="19" width="10.7109375" style="3" customWidth="1"/>
    <col min="20" max="20" width="4.7109375" style="1" customWidth="1"/>
    <col min="21" max="22" width="5.7109375" style="1" customWidth="1"/>
    <col min="23" max="25" width="7.7109375" style="116" customWidth="1"/>
    <col min="26" max="16384" width="9.140625" style="1"/>
  </cols>
  <sheetData>
    <row r="1" spans="1:25" ht="1.5" customHeigh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</row>
    <row r="2" spans="1:25" ht="1.5" customHeight="1" thickBot="1"/>
    <row r="3" spans="1:25" ht="15.75" thickBot="1">
      <c r="A3" s="4" t="s">
        <v>27</v>
      </c>
      <c r="B3" s="5" t="s">
        <v>0</v>
      </c>
      <c r="C3" s="6" t="s">
        <v>1</v>
      </c>
      <c r="D3" s="7" t="s">
        <v>2</v>
      </c>
      <c r="E3" s="7" t="s">
        <v>3</v>
      </c>
      <c r="F3" s="7" t="s">
        <v>4</v>
      </c>
      <c r="G3" s="8" t="s">
        <v>5</v>
      </c>
      <c r="H3" s="6" t="s">
        <v>6</v>
      </c>
      <c r="I3" s="7" t="s">
        <v>2</v>
      </c>
      <c r="J3" s="7" t="s">
        <v>3</v>
      </c>
      <c r="K3" s="7" t="s">
        <v>4</v>
      </c>
      <c r="L3" s="8" t="s">
        <v>5</v>
      </c>
      <c r="M3" s="9" t="s">
        <v>7</v>
      </c>
      <c r="N3" s="7" t="s">
        <v>2</v>
      </c>
      <c r="O3" s="7" t="s">
        <v>3</v>
      </c>
      <c r="P3" s="7" t="s">
        <v>4</v>
      </c>
      <c r="Q3" s="8" t="s">
        <v>5</v>
      </c>
      <c r="R3" s="9" t="s">
        <v>8</v>
      </c>
      <c r="S3" s="7" t="s">
        <v>2</v>
      </c>
      <c r="T3" s="7" t="s">
        <v>3</v>
      </c>
      <c r="U3" s="7" t="s">
        <v>4</v>
      </c>
      <c r="V3" s="8" t="s">
        <v>5</v>
      </c>
      <c r="W3" s="10" t="s">
        <v>9</v>
      </c>
      <c r="X3" s="11" t="s">
        <v>10</v>
      </c>
      <c r="Y3" s="12" t="s">
        <v>11</v>
      </c>
    </row>
    <row r="4" spans="1:25" ht="15.75" customHeight="1">
      <c r="A4" s="89">
        <v>1</v>
      </c>
      <c r="B4" s="97" t="s">
        <v>12</v>
      </c>
      <c r="C4" s="13" t="s">
        <v>73</v>
      </c>
      <c r="D4" s="14" t="s">
        <v>51</v>
      </c>
      <c r="E4" s="15">
        <v>2</v>
      </c>
      <c r="F4" s="16"/>
      <c r="G4" s="17">
        <v>7</v>
      </c>
      <c r="H4" s="13" t="s">
        <v>81</v>
      </c>
      <c r="I4" s="14" t="s">
        <v>60</v>
      </c>
      <c r="J4" s="15">
        <v>2</v>
      </c>
      <c r="K4" s="18">
        <v>4</v>
      </c>
      <c r="L4" s="17">
        <v>9</v>
      </c>
      <c r="M4" s="13"/>
      <c r="N4" s="14" t="s">
        <v>69</v>
      </c>
      <c r="O4" s="15"/>
      <c r="P4" s="18"/>
      <c r="Q4" s="17"/>
      <c r="R4" s="13"/>
      <c r="S4" s="14"/>
      <c r="T4" s="15"/>
      <c r="U4" s="18"/>
      <c r="V4" s="17"/>
      <c r="W4" s="19">
        <f t="shared" ref="W4:W25" si="0">E4+J4+O4+T4</f>
        <v>4</v>
      </c>
      <c r="X4" s="18">
        <v>4</v>
      </c>
      <c r="Y4" s="107">
        <f t="shared" ref="Y4:Y25" si="1">G4+L4+Q4+V4</f>
        <v>16</v>
      </c>
    </row>
    <row r="5" spans="1:25" s="27" customFormat="1" ht="15.75" customHeight="1" thickBot="1">
      <c r="A5" s="89">
        <v>1</v>
      </c>
      <c r="B5" s="120" t="s">
        <v>13</v>
      </c>
      <c r="C5" s="20" t="s">
        <v>79</v>
      </c>
      <c r="D5" s="21" t="s">
        <v>70</v>
      </c>
      <c r="E5" s="22">
        <v>2</v>
      </c>
      <c r="F5" s="23"/>
      <c r="G5" s="24">
        <v>5</v>
      </c>
      <c r="H5" s="20" t="s">
        <v>79</v>
      </c>
      <c r="I5" s="21" t="s">
        <v>61</v>
      </c>
      <c r="J5" s="22">
        <v>2</v>
      </c>
      <c r="K5" s="25">
        <v>4</v>
      </c>
      <c r="L5" s="24">
        <v>5</v>
      </c>
      <c r="M5" s="20"/>
      <c r="N5" s="21" t="s">
        <v>52</v>
      </c>
      <c r="O5" s="22"/>
      <c r="P5" s="25"/>
      <c r="Q5" s="24"/>
      <c r="R5" s="20"/>
      <c r="S5" s="21"/>
      <c r="T5" s="22"/>
      <c r="U5" s="25"/>
      <c r="V5" s="24"/>
      <c r="W5" s="26">
        <f t="shared" si="0"/>
        <v>4</v>
      </c>
      <c r="X5" s="25">
        <v>4</v>
      </c>
      <c r="Y5" s="108">
        <f t="shared" si="1"/>
        <v>10</v>
      </c>
    </row>
    <row r="6" spans="1:25" ht="15.75" customHeight="1">
      <c r="A6" s="89">
        <v>2</v>
      </c>
      <c r="B6" s="98" t="s">
        <v>29</v>
      </c>
      <c r="C6" s="28" t="s">
        <v>81</v>
      </c>
      <c r="D6" s="29" t="s">
        <v>55</v>
      </c>
      <c r="E6" s="30">
        <v>2</v>
      </c>
      <c r="F6" s="31"/>
      <c r="G6" s="32">
        <v>9</v>
      </c>
      <c r="H6" s="28" t="s">
        <v>91</v>
      </c>
      <c r="I6" s="29" t="s">
        <v>72</v>
      </c>
      <c r="J6" s="30">
        <v>2</v>
      </c>
      <c r="K6" s="33">
        <v>2</v>
      </c>
      <c r="L6" s="32">
        <v>11</v>
      </c>
      <c r="M6" s="28"/>
      <c r="N6" s="29" t="s">
        <v>64</v>
      </c>
      <c r="O6" s="30"/>
      <c r="P6" s="33"/>
      <c r="Q6" s="32"/>
      <c r="R6" s="28"/>
      <c r="S6" s="29"/>
      <c r="T6" s="30"/>
      <c r="U6" s="33"/>
      <c r="V6" s="32"/>
      <c r="W6" s="19">
        <f t="shared" si="0"/>
        <v>4</v>
      </c>
      <c r="X6" s="33">
        <v>2</v>
      </c>
      <c r="Y6" s="107">
        <f t="shared" si="1"/>
        <v>20</v>
      </c>
    </row>
    <row r="7" spans="1:25" s="27" customFormat="1" ht="15.75" customHeight="1" thickBot="1">
      <c r="A7" s="89">
        <v>2</v>
      </c>
      <c r="B7" s="99" t="s">
        <v>20</v>
      </c>
      <c r="C7" s="20" t="s">
        <v>75</v>
      </c>
      <c r="D7" s="21" t="s">
        <v>63</v>
      </c>
      <c r="E7" s="22">
        <v>2</v>
      </c>
      <c r="F7" s="23"/>
      <c r="G7" s="24">
        <v>12</v>
      </c>
      <c r="H7" s="20" t="s">
        <v>93</v>
      </c>
      <c r="I7" s="21" t="s">
        <v>66</v>
      </c>
      <c r="J7" s="22">
        <v>2</v>
      </c>
      <c r="K7" s="25">
        <v>2</v>
      </c>
      <c r="L7" s="24">
        <v>4</v>
      </c>
      <c r="M7" s="20"/>
      <c r="N7" s="21" t="s">
        <v>56</v>
      </c>
      <c r="O7" s="22"/>
      <c r="P7" s="25"/>
      <c r="Q7" s="24"/>
      <c r="R7" s="20"/>
      <c r="S7" s="21"/>
      <c r="T7" s="22"/>
      <c r="U7" s="25"/>
      <c r="V7" s="24"/>
      <c r="W7" s="26">
        <f t="shared" si="0"/>
        <v>4</v>
      </c>
      <c r="X7" s="25">
        <v>2</v>
      </c>
      <c r="Y7" s="108">
        <f t="shared" si="1"/>
        <v>16</v>
      </c>
    </row>
    <row r="8" spans="1:25" ht="15.75" customHeight="1">
      <c r="A8" s="89">
        <v>3</v>
      </c>
      <c r="B8" s="98" t="s">
        <v>31</v>
      </c>
      <c r="C8" s="28" t="s">
        <v>85</v>
      </c>
      <c r="D8" s="29" t="s">
        <v>57</v>
      </c>
      <c r="E8" s="30">
        <v>2</v>
      </c>
      <c r="F8" s="31"/>
      <c r="G8" s="32">
        <v>6</v>
      </c>
      <c r="H8" s="28" t="s">
        <v>73</v>
      </c>
      <c r="I8" s="29" t="s">
        <v>67</v>
      </c>
      <c r="J8" s="30">
        <v>2</v>
      </c>
      <c r="K8" s="33">
        <v>2</v>
      </c>
      <c r="L8" s="32">
        <v>7</v>
      </c>
      <c r="M8" s="28"/>
      <c r="N8" s="29" t="s">
        <v>66</v>
      </c>
      <c r="O8" s="30"/>
      <c r="P8" s="33"/>
      <c r="Q8" s="32"/>
      <c r="R8" s="28"/>
      <c r="S8" s="29"/>
      <c r="T8" s="30"/>
      <c r="U8" s="33"/>
      <c r="V8" s="32"/>
      <c r="W8" s="19">
        <f t="shared" si="0"/>
        <v>4</v>
      </c>
      <c r="X8" s="33">
        <v>2</v>
      </c>
      <c r="Y8" s="107">
        <f t="shared" si="1"/>
        <v>13</v>
      </c>
    </row>
    <row r="9" spans="1:25" s="27" customFormat="1" ht="15.75" customHeight="1" thickBot="1">
      <c r="A9" s="89">
        <v>3</v>
      </c>
      <c r="B9" s="99" t="s">
        <v>14</v>
      </c>
      <c r="C9" s="20" t="s">
        <v>77</v>
      </c>
      <c r="D9" s="21" t="s">
        <v>65</v>
      </c>
      <c r="E9" s="22">
        <v>2</v>
      </c>
      <c r="F9" s="23"/>
      <c r="G9" s="24">
        <v>10</v>
      </c>
      <c r="H9" s="20" t="s">
        <v>94</v>
      </c>
      <c r="I9" s="21" t="s">
        <v>64</v>
      </c>
      <c r="J9" s="22">
        <v>0</v>
      </c>
      <c r="K9" s="25">
        <v>6</v>
      </c>
      <c r="L9" s="24">
        <v>-4</v>
      </c>
      <c r="M9" s="20"/>
      <c r="N9" s="21" t="s">
        <v>58</v>
      </c>
      <c r="O9" s="22"/>
      <c r="P9" s="25"/>
      <c r="Q9" s="24"/>
      <c r="R9" s="20"/>
      <c r="S9" s="21"/>
      <c r="T9" s="22"/>
      <c r="U9" s="25"/>
      <c r="V9" s="24"/>
      <c r="W9" s="26">
        <f t="shared" si="0"/>
        <v>2</v>
      </c>
      <c r="X9" s="25">
        <v>6</v>
      </c>
      <c r="Y9" s="108">
        <f t="shared" si="1"/>
        <v>6</v>
      </c>
    </row>
    <row r="10" spans="1:25" ht="15.75" customHeight="1">
      <c r="A10" s="89">
        <v>4</v>
      </c>
      <c r="B10" s="100" t="s">
        <v>18</v>
      </c>
      <c r="C10" s="34" t="s">
        <v>73</v>
      </c>
      <c r="D10" s="35" t="s">
        <v>59</v>
      </c>
      <c r="E10" s="36">
        <v>2</v>
      </c>
      <c r="F10" s="37"/>
      <c r="G10" s="38">
        <v>7</v>
      </c>
      <c r="H10" s="34" t="s">
        <v>82</v>
      </c>
      <c r="I10" s="35" t="s">
        <v>52</v>
      </c>
      <c r="J10" s="36">
        <v>0</v>
      </c>
      <c r="K10" s="39">
        <v>6</v>
      </c>
      <c r="L10" s="38">
        <v>-9</v>
      </c>
      <c r="M10" s="34"/>
      <c r="N10" s="35" t="s">
        <v>61</v>
      </c>
      <c r="O10" s="36"/>
      <c r="P10" s="39"/>
      <c r="Q10" s="38"/>
      <c r="R10" s="34"/>
      <c r="S10" s="35"/>
      <c r="T10" s="36"/>
      <c r="U10" s="39"/>
      <c r="V10" s="38"/>
      <c r="W10" s="19">
        <f t="shared" si="0"/>
        <v>2</v>
      </c>
      <c r="X10" s="39">
        <v>6</v>
      </c>
      <c r="Y10" s="107">
        <f t="shared" si="1"/>
        <v>-2</v>
      </c>
    </row>
    <row r="11" spans="1:25" s="27" customFormat="1" ht="15.75" customHeight="1" thickBot="1">
      <c r="A11" s="89">
        <v>4</v>
      </c>
      <c r="B11" s="99" t="s">
        <v>25</v>
      </c>
      <c r="C11" s="20" t="s">
        <v>87</v>
      </c>
      <c r="D11" s="21" t="s">
        <v>62</v>
      </c>
      <c r="E11" s="22">
        <v>2</v>
      </c>
      <c r="F11" s="23"/>
      <c r="G11" s="24">
        <v>3</v>
      </c>
      <c r="H11" s="20" t="s">
        <v>80</v>
      </c>
      <c r="I11" s="21" t="s">
        <v>69</v>
      </c>
      <c r="J11" s="22">
        <v>0</v>
      </c>
      <c r="K11" s="25">
        <v>6</v>
      </c>
      <c r="L11" s="24">
        <v>-5</v>
      </c>
      <c r="M11" s="20"/>
      <c r="N11" s="21" t="s">
        <v>50</v>
      </c>
      <c r="O11" s="22"/>
      <c r="P11" s="25"/>
      <c r="Q11" s="24"/>
      <c r="R11" s="20"/>
      <c r="S11" s="21"/>
      <c r="T11" s="22"/>
      <c r="U11" s="25"/>
      <c r="V11" s="24"/>
      <c r="W11" s="26">
        <f t="shared" si="0"/>
        <v>2</v>
      </c>
      <c r="X11" s="25">
        <v>6</v>
      </c>
      <c r="Y11" s="108">
        <f t="shared" si="1"/>
        <v>-2</v>
      </c>
    </row>
    <row r="12" spans="1:25" ht="15.75" customHeight="1">
      <c r="A12" s="89">
        <v>5</v>
      </c>
      <c r="B12" s="100" t="s">
        <v>33</v>
      </c>
      <c r="C12" s="34" t="s">
        <v>83</v>
      </c>
      <c r="D12" s="35" t="s">
        <v>71</v>
      </c>
      <c r="E12" s="36">
        <v>2</v>
      </c>
      <c r="F12" s="37"/>
      <c r="G12" s="38">
        <v>8</v>
      </c>
      <c r="H12" s="34" t="s">
        <v>92</v>
      </c>
      <c r="I12" s="35" t="s">
        <v>56</v>
      </c>
      <c r="J12" s="36">
        <v>0</v>
      </c>
      <c r="K12" s="39">
        <v>6</v>
      </c>
      <c r="L12" s="38">
        <v>-11</v>
      </c>
      <c r="M12" s="34"/>
      <c r="N12" s="35" t="s">
        <v>70</v>
      </c>
      <c r="O12" s="36"/>
      <c r="P12" s="39"/>
      <c r="Q12" s="40"/>
      <c r="R12" s="34"/>
      <c r="S12" s="35"/>
      <c r="T12" s="36"/>
      <c r="U12" s="39"/>
      <c r="V12" s="40"/>
      <c r="W12" s="19">
        <f t="shared" si="0"/>
        <v>2</v>
      </c>
      <c r="X12" s="39">
        <v>6</v>
      </c>
      <c r="Y12" s="107">
        <f t="shared" si="1"/>
        <v>-3</v>
      </c>
    </row>
    <row r="13" spans="1:25" s="27" customFormat="1" ht="15.75" customHeight="1" thickBot="1">
      <c r="A13" s="90">
        <v>5</v>
      </c>
      <c r="B13" s="101" t="s">
        <v>22</v>
      </c>
      <c r="C13" s="20" t="s">
        <v>80</v>
      </c>
      <c r="D13" s="21" t="s">
        <v>69</v>
      </c>
      <c r="E13" s="22">
        <v>0</v>
      </c>
      <c r="F13" s="23"/>
      <c r="G13" s="24">
        <v>-5</v>
      </c>
      <c r="H13" s="20" t="s">
        <v>91</v>
      </c>
      <c r="I13" s="21" t="s">
        <v>54</v>
      </c>
      <c r="J13" s="22">
        <v>2</v>
      </c>
      <c r="K13" s="25">
        <v>4</v>
      </c>
      <c r="L13" s="24">
        <v>11</v>
      </c>
      <c r="M13" s="20"/>
      <c r="N13" s="21" t="s">
        <v>72</v>
      </c>
      <c r="O13" s="22"/>
      <c r="P13" s="25"/>
      <c r="Q13" s="41"/>
      <c r="R13" s="20"/>
      <c r="S13" s="21"/>
      <c r="T13" s="22"/>
      <c r="U13" s="25"/>
      <c r="V13" s="41"/>
      <c r="W13" s="42">
        <f t="shared" si="0"/>
        <v>2</v>
      </c>
      <c r="X13" s="25">
        <v>4</v>
      </c>
      <c r="Y13" s="109">
        <f t="shared" si="1"/>
        <v>6</v>
      </c>
    </row>
    <row r="14" spans="1:25" ht="15.75" customHeight="1">
      <c r="A14" s="91">
        <v>6</v>
      </c>
      <c r="B14" s="102" t="s">
        <v>15</v>
      </c>
      <c r="C14" s="43" t="s">
        <v>73</v>
      </c>
      <c r="D14" s="29" t="s">
        <v>68</v>
      </c>
      <c r="E14" s="30">
        <v>2</v>
      </c>
      <c r="F14" s="44"/>
      <c r="G14" s="32">
        <v>7</v>
      </c>
      <c r="H14" s="28" t="s">
        <v>74</v>
      </c>
      <c r="I14" s="29" t="s">
        <v>58</v>
      </c>
      <c r="J14" s="30">
        <v>0</v>
      </c>
      <c r="K14" s="45">
        <v>4</v>
      </c>
      <c r="L14" s="32">
        <v>-7</v>
      </c>
      <c r="M14" s="28"/>
      <c r="N14" s="29" t="s">
        <v>62</v>
      </c>
      <c r="O14" s="30"/>
      <c r="P14" s="45"/>
      <c r="Q14" s="46"/>
      <c r="R14" s="28"/>
      <c r="S14" s="29"/>
      <c r="T14" s="30"/>
      <c r="U14" s="45"/>
      <c r="V14" s="46"/>
      <c r="W14" s="19">
        <f t="shared" si="0"/>
        <v>2</v>
      </c>
      <c r="X14" s="45">
        <v>4</v>
      </c>
      <c r="Y14" s="107">
        <f t="shared" si="1"/>
        <v>0</v>
      </c>
    </row>
    <row r="15" spans="1:25" s="27" customFormat="1" ht="15.75" customHeight="1" thickBot="1">
      <c r="A15" s="92">
        <v>6</v>
      </c>
      <c r="B15" s="118" t="s">
        <v>19</v>
      </c>
      <c r="C15" s="77" t="s">
        <v>88</v>
      </c>
      <c r="D15" s="78" t="s">
        <v>61</v>
      </c>
      <c r="E15" s="79">
        <v>0</v>
      </c>
      <c r="F15" s="80"/>
      <c r="G15" s="81">
        <v>-3</v>
      </c>
      <c r="H15" s="82" t="s">
        <v>96</v>
      </c>
      <c r="I15" s="78" t="s">
        <v>53</v>
      </c>
      <c r="J15" s="79">
        <v>2</v>
      </c>
      <c r="K15" s="83">
        <v>4</v>
      </c>
      <c r="L15" s="81">
        <v>1</v>
      </c>
      <c r="M15" s="82"/>
      <c r="N15" s="78" t="s">
        <v>67</v>
      </c>
      <c r="O15" s="79"/>
      <c r="P15" s="83"/>
      <c r="Q15" s="84"/>
      <c r="R15" s="82"/>
      <c r="S15" s="78"/>
      <c r="T15" s="79"/>
      <c r="U15" s="83"/>
      <c r="V15" s="84"/>
      <c r="W15" s="42">
        <f t="shared" si="0"/>
        <v>2</v>
      </c>
      <c r="X15" s="83">
        <v>4</v>
      </c>
      <c r="Y15" s="109">
        <f t="shared" si="1"/>
        <v>-2</v>
      </c>
    </row>
    <row r="16" spans="1:25" s="76" customFormat="1" ht="15.75" customHeight="1">
      <c r="A16" s="92">
        <v>7</v>
      </c>
      <c r="B16" s="102" t="s">
        <v>49</v>
      </c>
      <c r="C16" s="13" t="s">
        <v>74</v>
      </c>
      <c r="D16" s="14" t="s">
        <v>52</v>
      </c>
      <c r="E16" s="15">
        <v>0</v>
      </c>
      <c r="F16" s="85"/>
      <c r="G16" s="17">
        <v>-7</v>
      </c>
      <c r="H16" s="13" t="s">
        <v>97</v>
      </c>
      <c r="I16" s="14" t="s">
        <v>57</v>
      </c>
      <c r="J16" s="15">
        <v>2</v>
      </c>
      <c r="K16" s="86">
        <v>4</v>
      </c>
      <c r="L16" s="17">
        <v>5</v>
      </c>
      <c r="M16" s="13"/>
      <c r="N16" s="14" t="s">
        <v>59</v>
      </c>
      <c r="O16" s="15"/>
      <c r="P16" s="86"/>
      <c r="Q16" s="17"/>
      <c r="R16" s="13"/>
      <c r="S16" s="14"/>
      <c r="T16" s="15"/>
      <c r="U16" s="86"/>
      <c r="V16" s="17"/>
      <c r="W16" s="88">
        <f t="shared" si="0"/>
        <v>2</v>
      </c>
      <c r="X16" s="86">
        <v>4</v>
      </c>
      <c r="Y16" s="110">
        <f t="shared" si="1"/>
        <v>-2</v>
      </c>
    </row>
    <row r="17" spans="1:25" s="76" customFormat="1" ht="15.75" customHeight="1" thickBot="1">
      <c r="A17" s="92">
        <v>7</v>
      </c>
      <c r="B17" s="105" t="s">
        <v>23</v>
      </c>
      <c r="C17" s="20" t="s">
        <v>74</v>
      </c>
      <c r="D17" s="21" t="s">
        <v>60</v>
      </c>
      <c r="E17" s="22">
        <v>0</v>
      </c>
      <c r="F17" s="47"/>
      <c r="G17" s="24">
        <v>-7</v>
      </c>
      <c r="H17" s="20" t="s">
        <v>81</v>
      </c>
      <c r="I17" s="21" t="s">
        <v>68</v>
      </c>
      <c r="J17" s="22">
        <v>2</v>
      </c>
      <c r="K17" s="48">
        <v>2</v>
      </c>
      <c r="L17" s="24">
        <v>9</v>
      </c>
      <c r="M17" s="20"/>
      <c r="N17" s="21" t="s">
        <v>51</v>
      </c>
      <c r="O17" s="22"/>
      <c r="P17" s="48"/>
      <c r="Q17" s="24"/>
      <c r="R17" s="20"/>
      <c r="S17" s="21"/>
      <c r="T17" s="22"/>
      <c r="U17" s="48"/>
      <c r="V17" s="24"/>
      <c r="W17" s="42">
        <f t="shared" si="0"/>
        <v>2</v>
      </c>
      <c r="X17" s="48">
        <v>2</v>
      </c>
      <c r="Y17" s="109">
        <f t="shared" si="1"/>
        <v>2</v>
      </c>
    </row>
    <row r="18" spans="1:25" s="76" customFormat="1" ht="15.75" customHeight="1">
      <c r="A18" s="92">
        <v>8</v>
      </c>
      <c r="B18" s="102" t="s">
        <v>30</v>
      </c>
      <c r="C18" s="13" t="s">
        <v>89</v>
      </c>
      <c r="D18" s="14" t="s">
        <v>54</v>
      </c>
      <c r="E18" s="15">
        <v>2</v>
      </c>
      <c r="F18" s="85"/>
      <c r="G18" s="17">
        <v>2</v>
      </c>
      <c r="H18" s="13" t="s">
        <v>95</v>
      </c>
      <c r="I18" s="14" t="s">
        <v>62</v>
      </c>
      <c r="J18" s="15">
        <v>0</v>
      </c>
      <c r="K18" s="86">
        <v>2</v>
      </c>
      <c r="L18" s="17">
        <v>-1</v>
      </c>
      <c r="M18" s="13"/>
      <c r="N18" s="14" t="s">
        <v>71</v>
      </c>
      <c r="O18" s="15"/>
      <c r="P18" s="86"/>
      <c r="Q18" s="17"/>
      <c r="R18" s="13"/>
      <c r="S18" s="14"/>
      <c r="T18" s="15"/>
      <c r="U18" s="86"/>
      <c r="V18" s="17"/>
      <c r="W18" s="87">
        <f t="shared" si="0"/>
        <v>2</v>
      </c>
      <c r="X18" s="86">
        <v>2</v>
      </c>
      <c r="Y18" s="111">
        <f t="shared" si="1"/>
        <v>1</v>
      </c>
    </row>
    <row r="19" spans="1:25" s="76" customFormat="1" ht="15.75" customHeight="1" thickBot="1">
      <c r="A19" s="92">
        <v>8</v>
      </c>
      <c r="B19" s="105" t="s">
        <v>26</v>
      </c>
      <c r="C19" s="20" t="s">
        <v>84</v>
      </c>
      <c r="D19" s="21" t="s">
        <v>72</v>
      </c>
      <c r="E19" s="22">
        <v>0</v>
      </c>
      <c r="F19" s="47"/>
      <c r="G19" s="24">
        <v>-8</v>
      </c>
      <c r="H19" s="20" t="s">
        <v>81</v>
      </c>
      <c r="I19" s="21" t="s">
        <v>55</v>
      </c>
      <c r="J19" s="22">
        <v>2</v>
      </c>
      <c r="K19" s="48">
        <v>2</v>
      </c>
      <c r="L19" s="24">
        <v>9</v>
      </c>
      <c r="M19" s="20"/>
      <c r="N19" s="21" t="s">
        <v>53</v>
      </c>
      <c r="O19" s="22"/>
      <c r="P19" s="48"/>
      <c r="Q19" s="24"/>
      <c r="R19" s="20"/>
      <c r="S19" s="21"/>
      <c r="T19" s="22"/>
      <c r="U19" s="48"/>
      <c r="V19" s="24"/>
      <c r="W19" s="26">
        <f t="shared" si="0"/>
        <v>2</v>
      </c>
      <c r="X19" s="48">
        <v>2</v>
      </c>
      <c r="Y19" s="108">
        <f t="shared" si="1"/>
        <v>1</v>
      </c>
    </row>
    <row r="20" spans="1:25" s="76" customFormat="1" ht="15.75" customHeight="1">
      <c r="A20" s="92">
        <v>9</v>
      </c>
      <c r="B20" s="104" t="s">
        <v>16</v>
      </c>
      <c r="C20" s="13" t="s">
        <v>78</v>
      </c>
      <c r="D20" s="14" t="s">
        <v>66</v>
      </c>
      <c r="E20" s="15">
        <v>0</v>
      </c>
      <c r="F20" s="85"/>
      <c r="G20" s="17">
        <v>-10</v>
      </c>
      <c r="H20" s="13" t="s">
        <v>99</v>
      </c>
      <c r="I20" s="14" t="s">
        <v>63</v>
      </c>
      <c r="J20" s="15">
        <v>2</v>
      </c>
      <c r="K20" s="86">
        <v>2</v>
      </c>
      <c r="L20" s="17">
        <v>2</v>
      </c>
      <c r="M20" s="13"/>
      <c r="N20" s="14" t="s">
        <v>57</v>
      </c>
      <c r="O20" s="15"/>
      <c r="P20" s="86"/>
      <c r="Q20" s="17"/>
      <c r="R20" s="13"/>
      <c r="S20" s="14"/>
      <c r="T20" s="15"/>
      <c r="U20" s="86"/>
      <c r="V20" s="17"/>
      <c r="W20" s="88">
        <f t="shared" si="0"/>
        <v>2</v>
      </c>
      <c r="X20" s="86">
        <v>2</v>
      </c>
      <c r="Y20" s="110">
        <f t="shared" si="1"/>
        <v>-8</v>
      </c>
    </row>
    <row r="21" spans="1:25" s="76" customFormat="1" ht="15.75" customHeight="1" thickBot="1">
      <c r="A21" s="92">
        <v>9</v>
      </c>
      <c r="B21" s="105" t="s">
        <v>24</v>
      </c>
      <c r="C21" s="20" t="s">
        <v>86</v>
      </c>
      <c r="D21" s="21" t="s">
        <v>58</v>
      </c>
      <c r="E21" s="22">
        <v>0</v>
      </c>
      <c r="F21" s="47"/>
      <c r="G21" s="24">
        <v>-6</v>
      </c>
      <c r="H21" s="20" t="s">
        <v>98</v>
      </c>
      <c r="I21" s="21" t="s">
        <v>51</v>
      </c>
      <c r="J21" s="22">
        <v>0</v>
      </c>
      <c r="K21" s="48">
        <v>6</v>
      </c>
      <c r="L21" s="24">
        <v>-5</v>
      </c>
      <c r="M21" s="20"/>
      <c r="N21" s="21" t="s">
        <v>65</v>
      </c>
      <c r="O21" s="22"/>
      <c r="P21" s="48"/>
      <c r="Q21" s="24"/>
      <c r="R21" s="20"/>
      <c r="S21" s="21"/>
      <c r="T21" s="22"/>
      <c r="U21" s="48"/>
      <c r="V21" s="24"/>
      <c r="W21" s="42">
        <f t="shared" si="0"/>
        <v>0</v>
      </c>
      <c r="X21" s="48">
        <v>6</v>
      </c>
      <c r="Y21" s="109">
        <f t="shared" si="1"/>
        <v>-11</v>
      </c>
    </row>
    <row r="22" spans="1:25" s="76" customFormat="1" ht="15.75" customHeight="1">
      <c r="A22" s="92">
        <v>10</v>
      </c>
      <c r="B22" s="102" t="s">
        <v>32</v>
      </c>
      <c r="C22" s="13" t="s">
        <v>76</v>
      </c>
      <c r="D22" s="14" t="s">
        <v>64</v>
      </c>
      <c r="E22" s="15">
        <v>0</v>
      </c>
      <c r="F22" s="85"/>
      <c r="G22" s="17">
        <v>-12</v>
      </c>
      <c r="H22" s="13" t="s">
        <v>100</v>
      </c>
      <c r="I22" s="14" t="s">
        <v>65</v>
      </c>
      <c r="J22" s="15">
        <v>0</v>
      </c>
      <c r="K22" s="86">
        <v>6</v>
      </c>
      <c r="L22" s="17">
        <v>-2</v>
      </c>
      <c r="M22" s="13"/>
      <c r="N22" s="14" t="s">
        <v>55</v>
      </c>
      <c r="O22" s="15"/>
      <c r="P22" s="86"/>
      <c r="Q22" s="17"/>
      <c r="R22" s="13"/>
      <c r="S22" s="14"/>
      <c r="T22" s="15"/>
      <c r="U22" s="86"/>
      <c r="V22" s="17"/>
      <c r="W22" s="88">
        <f t="shared" si="0"/>
        <v>0</v>
      </c>
      <c r="X22" s="86">
        <v>6</v>
      </c>
      <c r="Y22" s="110">
        <f t="shared" si="1"/>
        <v>-14</v>
      </c>
    </row>
    <row r="23" spans="1:25" s="76" customFormat="1" ht="15.75" customHeight="1" thickBot="1">
      <c r="A23" s="92">
        <v>10</v>
      </c>
      <c r="B23" s="105" t="s">
        <v>28</v>
      </c>
      <c r="C23" s="20" t="s">
        <v>82</v>
      </c>
      <c r="D23" s="21" t="s">
        <v>56</v>
      </c>
      <c r="E23" s="22">
        <v>0</v>
      </c>
      <c r="F23" s="47"/>
      <c r="G23" s="24">
        <v>-9</v>
      </c>
      <c r="H23" s="20" t="s">
        <v>82</v>
      </c>
      <c r="I23" s="21" t="s">
        <v>71</v>
      </c>
      <c r="J23" s="22">
        <v>0</v>
      </c>
      <c r="K23" s="48">
        <v>6</v>
      </c>
      <c r="L23" s="24">
        <v>-9</v>
      </c>
      <c r="M23" s="20"/>
      <c r="N23" s="21" t="s">
        <v>63</v>
      </c>
      <c r="O23" s="22"/>
      <c r="P23" s="48"/>
      <c r="Q23" s="24"/>
      <c r="R23" s="20"/>
      <c r="S23" s="21"/>
      <c r="T23" s="22"/>
      <c r="U23" s="48"/>
      <c r="V23" s="24"/>
      <c r="W23" s="42">
        <f t="shared" si="0"/>
        <v>0</v>
      </c>
      <c r="X23" s="48">
        <v>6</v>
      </c>
      <c r="Y23" s="109">
        <f t="shared" si="1"/>
        <v>-18</v>
      </c>
    </row>
    <row r="24" spans="1:25" s="76" customFormat="1" ht="15.75" customHeight="1">
      <c r="A24" s="91">
        <v>11</v>
      </c>
      <c r="B24" s="119" t="s">
        <v>17</v>
      </c>
      <c r="C24" s="13" t="s">
        <v>90</v>
      </c>
      <c r="D24" s="14" t="s">
        <v>53</v>
      </c>
      <c r="E24" s="15">
        <v>0</v>
      </c>
      <c r="F24" s="85"/>
      <c r="G24" s="17">
        <v>-2</v>
      </c>
      <c r="H24" s="13" t="s">
        <v>92</v>
      </c>
      <c r="I24" s="14" t="s">
        <v>70</v>
      </c>
      <c r="J24" s="15">
        <v>0</v>
      </c>
      <c r="K24" s="86">
        <v>4</v>
      </c>
      <c r="L24" s="17">
        <v>-11</v>
      </c>
      <c r="M24" s="13"/>
      <c r="N24" s="14" t="s">
        <v>68</v>
      </c>
      <c r="O24" s="15"/>
      <c r="P24" s="86"/>
      <c r="Q24" s="17"/>
      <c r="R24" s="13"/>
      <c r="S24" s="14"/>
      <c r="T24" s="15"/>
      <c r="U24" s="86"/>
      <c r="V24" s="17"/>
      <c r="W24" s="88">
        <f t="shared" si="0"/>
        <v>0</v>
      </c>
      <c r="X24" s="86">
        <v>4</v>
      </c>
      <c r="Y24" s="110">
        <f t="shared" si="1"/>
        <v>-13</v>
      </c>
    </row>
    <row r="25" spans="1:25" s="76" customFormat="1" ht="15.75" customHeight="1" thickBot="1">
      <c r="A25" s="91">
        <v>11</v>
      </c>
      <c r="B25" s="120" t="s">
        <v>21</v>
      </c>
      <c r="C25" s="20" t="s">
        <v>74</v>
      </c>
      <c r="D25" s="21" t="s">
        <v>67</v>
      </c>
      <c r="E25" s="22">
        <v>0</v>
      </c>
      <c r="F25" s="47"/>
      <c r="G25" s="24">
        <v>-7</v>
      </c>
      <c r="H25" s="20" t="s">
        <v>82</v>
      </c>
      <c r="I25" s="21" t="s">
        <v>59</v>
      </c>
      <c r="J25" s="22">
        <v>0</v>
      </c>
      <c r="K25" s="48">
        <v>4</v>
      </c>
      <c r="L25" s="24">
        <v>-9</v>
      </c>
      <c r="M25" s="20"/>
      <c r="N25" s="21" t="s">
        <v>54</v>
      </c>
      <c r="O25" s="22"/>
      <c r="P25" s="48"/>
      <c r="Q25" s="24"/>
      <c r="R25" s="20"/>
      <c r="S25" s="21"/>
      <c r="T25" s="22"/>
      <c r="U25" s="48"/>
      <c r="V25" s="24"/>
      <c r="W25" s="42">
        <f t="shared" si="0"/>
        <v>0</v>
      </c>
      <c r="X25" s="48">
        <v>4</v>
      </c>
      <c r="Y25" s="109">
        <f t="shared" si="1"/>
        <v>-16</v>
      </c>
    </row>
    <row r="26" spans="1:25" ht="6" customHeight="1">
      <c r="A26" s="49"/>
      <c r="B26" s="50"/>
      <c r="C26" s="51"/>
      <c r="D26" s="52"/>
      <c r="E26" s="53"/>
      <c r="F26" s="53"/>
      <c r="G26" s="53"/>
      <c r="H26" s="51"/>
      <c r="I26" s="52"/>
      <c r="J26" s="53"/>
      <c r="K26" s="53"/>
      <c r="L26" s="53"/>
      <c r="M26" s="51"/>
      <c r="N26" s="52"/>
      <c r="O26" s="53"/>
      <c r="P26" s="53"/>
      <c r="Q26" s="53"/>
      <c r="R26" s="51"/>
      <c r="S26" s="52"/>
      <c r="T26" s="53"/>
      <c r="U26" s="53"/>
      <c r="V26" s="53"/>
      <c r="W26" s="54"/>
      <c r="X26" s="53"/>
      <c r="Y26" s="54"/>
    </row>
  </sheetData>
  <mergeCells count="1">
    <mergeCell ref="A1:Y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6"/>
  <sheetViews>
    <sheetView workbookViewId="0">
      <selection activeCell="A27" sqref="A27:XFD119"/>
    </sheetView>
  </sheetViews>
  <sheetFormatPr defaultRowHeight="15"/>
  <cols>
    <col min="1" max="1" width="6.7109375" style="1" customWidth="1"/>
    <col min="2" max="2" width="25.7109375" style="116" customWidth="1"/>
    <col min="3" max="3" width="7.7109375" style="116" customWidth="1"/>
    <col min="4" max="4" width="10.7109375" style="3" customWidth="1"/>
    <col min="5" max="5" width="4.7109375" style="116" customWidth="1"/>
    <col min="6" max="6" width="10.7109375" style="1" customWidth="1"/>
    <col min="7" max="8" width="8.7109375" style="1" customWidth="1"/>
    <col min="9" max="9" width="10.85546875" style="3" customWidth="1"/>
    <col min="10" max="10" width="4.7109375" style="1" customWidth="1"/>
    <col min="11" max="11" width="10.7109375" style="1" customWidth="1"/>
    <col min="12" max="12" width="7.7109375" style="116" customWidth="1"/>
    <col min="13" max="13" width="7.7109375" style="1" customWidth="1"/>
    <col min="14" max="14" width="10.7109375" style="3" customWidth="1"/>
    <col min="15" max="15" width="4.7109375" style="1" customWidth="1"/>
    <col min="16" max="17" width="5.7109375" style="1" customWidth="1"/>
    <col min="18" max="18" width="7.7109375" style="1" customWidth="1"/>
    <col min="19" max="19" width="10.7109375" style="3" customWidth="1"/>
    <col min="20" max="20" width="4.7109375" style="1" customWidth="1"/>
    <col min="21" max="22" width="5.7109375" style="1" customWidth="1"/>
    <col min="23" max="25" width="7.7109375" style="116" customWidth="1"/>
    <col min="26" max="16384" width="9.140625" style="1"/>
  </cols>
  <sheetData>
    <row r="1" spans="1:25" ht="1.5" customHeigh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</row>
    <row r="2" spans="1:25" ht="1.5" customHeight="1" thickBot="1"/>
    <row r="3" spans="1:25" ht="15.75" thickBot="1">
      <c r="A3" s="4" t="s">
        <v>27</v>
      </c>
      <c r="B3" s="5" t="s">
        <v>0</v>
      </c>
      <c r="C3" s="6" t="s">
        <v>1</v>
      </c>
      <c r="D3" s="7" t="s">
        <v>2</v>
      </c>
      <c r="E3" s="7" t="s">
        <v>3</v>
      </c>
      <c r="F3" s="7" t="s">
        <v>4</v>
      </c>
      <c r="G3" s="8" t="s">
        <v>5</v>
      </c>
      <c r="H3" s="6" t="s">
        <v>6</v>
      </c>
      <c r="I3" s="7" t="s">
        <v>2</v>
      </c>
      <c r="J3" s="7" t="s">
        <v>3</v>
      </c>
      <c r="K3" s="7" t="s">
        <v>4</v>
      </c>
      <c r="L3" s="8" t="s">
        <v>5</v>
      </c>
      <c r="M3" s="9" t="s">
        <v>7</v>
      </c>
      <c r="N3" s="7" t="s">
        <v>2</v>
      </c>
      <c r="O3" s="7" t="s">
        <v>3</v>
      </c>
      <c r="P3" s="7" t="s">
        <v>4</v>
      </c>
      <c r="Q3" s="8" t="s">
        <v>5</v>
      </c>
      <c r="R3" s="9" t="s">
        <v>8</v>
      </c>
      <c r="S3" s="7" t="s">
        <v>2</v>
      </c>
      <c r="T3" s="7" t="s">
        <v>3</v>
      </c>
      <c r="U3" s="7" t="s">
        <v>4</v>
      </c>
      <c r="V3" s="8" t="s">
        <v>5</v>
      </c>
      <c r="W3" s="10" t="s">
        <v>9</v>
      </c>
      <c r="X3" s="11" t="s">
        <v>10</v>
      </c>
      <c r="Y3" s="12" t="s">
        <v>11</v>
      </c>
    </row>
    <row r="4" spans="1:25" ht="15.75" customHeight="1">
      <c r="A4" s="89">
        <v>1</v>
      </c>
      <c r="B4" s="97" t="s">
        <v>12</v>
      </c>
      <c r="C4" s="13" t="s">
        <v>73</v>
      </c>
      <c r="D4" s="14" t="s">
        <v>51</v>
      </c>
      <c r="E4" s="15">
        <v>2</v>
      </c>
      <c r="F4" s="16"/>
      <c r="G4" s="17">
        <v>7</v>
      </c>
      <c r="H4" s="13" t="s">
        <v>81</v>
      </c>
      <c r="I4" s="14" t="s">
        <v>60</v>
      </c>
      <c r="J4" s="15">
        <v>2</v>
      </c>
      <c r="K4" s="18">
        <v>4</v>
      </c>
      <c r="L4" s="17">
        <v>9</v>
      </c>
      <c r="M4" s="13" t="s">
        <v>101</v>
      </c>
      <c r="N4" s="14" t="s">
        <v>69</v>
      </c>
      <c r="O4" s="15">
        <v>2</v>
      </c>
      <c r="P4" s="18">
        <v>10</v>
      </c>
      <c r="Q4" s="17">
        <v>13</v>
      </c>
      <c r="R4" s="13"/>
      <c r="S4" s="14" t="s">
        <v>64</v>
      </c>
      <c r="T4" s="15"/>
      <c r="U4" s="18"/>
      <c r="V4" s="17"/>
      <c r="W4" s="19">
        <f t="shared" ref="W4:W25" si="0">E4+J4+O4+T4</f>
        <v>6</v>
      </c>
      <c r="X4" s="18">
        <v>10</v>
      </c>
      <c r="Y4" s="107">
        <f t="shared" ref="Y4:Y25" si="1">G4+L4+Q4+V4</f>
        <v>29</v>
      </c>
    </row>
    <row r="5" spans="1:25" s="27" customFormat="1" ht="15.75" customHeight="1" thickBot="1">
      <c r="A5" s="89">
        <v>1</v>
      </c>
      <c r="B5" s="99" t="s">
        <v>20</v>
      </c>
      <c r="C5" s="20" t="s">
        <v>75</v>
      </c>
      <c r="D5" s="21" t="s">
        <v>63</v>
      </c>
      <c r="E5" s="22">
        <v>2</v>
      </c>
      <c r="F5" s="23"/>
      <c r="G5" s="24">
        <v>12</v>
      </c>
      <c r="H5" s="20" t="s">
        <v>93</v>
      </c>
      <c r="I5" s="21" t="s">
        <v>66</v>
      </c>
      <c r="J5" s="22">
        <v>2</v>
      </c>
      <c r="K5" s="25">
        <v>2</v>
      </c>
      <c r="L5" s="24">
        <v>4</v>
      </c>
      <c r="M5" s="20" t="s">
        <v>79</v>
      </c>
      <c r="N5" s="21" t="s">
        <v>56</v>
      </c>
      <c r="O5" s="22">
        <v>2</v>
      </c>
      <c r="P5" s="25">
        <v>8</v>
      </c>
      <c r="Q5" s="24">
        <v>5</v>
      </c>
      <c r="R5" s="20"/>
      <c r="S5" s="21" t="s">
        <v>52</v>
      </c>
      <c r="T5" s="22"/>
      <c r="U5" s="25"/>
      <c r="V5" s="24"/>
      <c r="W5" s="26">
        <f t="shared" si="0"/>
        <v>6</v>
      </c>
      <c r="X5" s="25">
        <v>8</v>
      </c>
      <c r="Y5" s="108">
        <f t="shared" si="1"/>
        <v>21</v>
      </c>
    </row>
    <row r="6" spans="1:25" ht="15.75" customHeight="1">
      <c r="A6" s="89">
        <v>2</v>
      </c>
      <c r="B6" s="98" t="s">
        <v>14</v>
      </c>
      <c r="C6" s="28" t="s">
        <v>77</v>
      </c>
      <c r="D6" s="29" t="s">
        <v>65</v>
      </c>
      <c r="E6" s="30">
        <v>2</v>
      </c>
      <c r="F6" s="31"/>
      <c r="G6" s="32">
        <v>10</v>
      </c>
      <c r="H6" s="28" t="s">
        <v>94</v>
      </c>
      <c r="I6" s="29" t="s">
        <v>64</v>
      </c>
      <c r="J6" s="30">
        <v>0</v>
      </c>
      <c r="K6" s="33">
        <v>6</v>
      </c>
      <c r="L6" s="32">
        <v>-4</v>
      </c>
      <c r="M6" s="28" t="s">
        <v>77</v>
      </c>
      <c r="N6" s="29" t="s">
        <v>58</v>
      </c>
      <c r="O6" s="30">
        <v>2</v>
      </c>
      <c r="P6" s="33">
        <v>12</v>
      </c>
      <c r="Q6" s="32">
        <v>10</v>
      </c>
      <c r="R6" s="28"/>
      <c r="S6" s="29" t="s">
        <v>56</v>
      </c>
      <c r="T6" s="30"/>
      <c r="U6" s="33"/>
      <c r="V6" s="32"/>
      <c r="W6" s="19">
        <f t="shared" si="0"/>
        <v>4</v>
      </c>
      <c r="X6" s="33">
        <v>12</v>
      </c>
      <c r="Y6" s="107">
        <f t="shared" si="1"/>
        <v>16</v>
      </c>
    </row>
    <row r="7" spans="1:25" s="27" customFormat="1" ht="15.75" customHeight="1" thickBot="1">
      <c r="A7" s="89">
        <v>2</v>
      </c>
      <c r="B7" s="99" t="s">
        <v>29</v>
      </c>
      <c r="C7" s="20" t="s">
        <v>81</v>
      </c>
      <c r="D7" s="21" t="s">
        <v>55</v>
      </c>
      <c r="E7" s="22">
        <v>2</v>
      </c>
      <c r="F7" s="23"/>
      <c r="G7" s="24">
        <v>9</v>
      </c>
      <c r="H7" s="20" t="s">
        <v>91</v>
      </c>
      <c r="I7" s="21" t="s">
        <v>72</v>
      </c>
      <c r="J7" s="22">
        <v>2</v>
      </c>
      <c r="K7" s="25">
        <v>2</v>
      </c>
      <c r="L7" s="24">
        <v>11</v>
      </c>
      <c r="M7" s="20" t="s">
        <v>80</v>
      </c>
      <c r="N7" s="21" t="s">
        <v>64</v>
      </c>
      <c r="O7" s="22">
        <v>0</v>
      </c>
      <c r="P7" s="25">
        <v>12</v>
      </c>
      <c r="Q7" s="24">
        <v>-5</v>
      </c>
      <c r="R7" s="20"/>
      <c r="S7" s="21" t="s">
        <v>66</v>
      </c>
      <c r="T7" s="22"/>
      <c r="U7" s="25"/>
      <c r="V7" s="24"/>
      <c r="W7" s="26">
        <f t="shared" si="0"/>
        <v>4</v>
      </c>
      <c r="X7" s="25">
        <v>12</v>
      </c>
      <c r="Y7" s="108">
        <f t="shared" si="1"/>
        <v>15</v>
      </c>
    </row>
    <row r="8" spans="1:25" ht="15.75" customHeight="1">
      <c r="A8" s="89">
        <v>3</v>
      </c>
      <c r="B8" s="98" t="s">
        <v>18</v>
      </c>
      <c r="C8" s="28" t="s">
        <v>73</v>
      </c>
      <c r="D8" s="29" t="s">
        <v>59</v>
      </c>
      <c r="E8" s="30">
        <v>2</v>
      </c>
      <c r="F8" s="31"/>
      <c r="G8" s="32">
        <v>7</v>
      </c>
      <c r="H8" s="28" t="s">
        <v>82</v>
      </c>
      <c r="I8" s="29" t="s">
        <v>52</v>
      </c>
      <c r="J8" s="30">
        <v>0</v>
      </c>
      <c r="K8" s="33">
        <v>6</v>
      </c>
      <c r="L8" s="32">
        <v>-9</v>
      </c>
      <c r="M8" s="28" t="s">
        <v>107</v>
      </c>
      <c r="N8" s="29" t="s">
        <v>61</v>
      </c>
      <c r="O8" s="30">
        <v>2</v>
      </c>
      <c r="P8" s="33">
        <v>12</v>
      </c>
      <c r="Q8" s="32">
        <v>4</v>
      </c>
      <c r="R8" s="28"/>
      <c r="S8" s="29" t="s">
        <v>58</v>
      </c>
      <c r="T8" s="30"/>
      <c r="U8" s="33"/>
      <c r="V8" s="32"/>
      <c r="W8" s="19">
        <f t="shared" si="0"/>
        <v>4</v>
      </c>
      <c r="X8" s="33">
        <v>12</v>
      </c>
      <c r="Y8" s="107">
        <f t="shared" si="1"/>
        <v>2</v>
      </c>
    </row>
    <row r="9" spans="1:25" s="27" customFormat="1" ht="15.75" customHeight="1" thickBot="1">
      <c r="A9" s="89">
        <v>3</v>
      </c>
      <c r="B9" s="99" t="s">
        <v>31</v>
      </c>
      <c r="C9" s="20" t="s">
        <v>85</v>
      </c>
      <c r="D9" s="21" t="s">
        <v>57</v>
      </c>
      <c r="E9" s="22">
        <v>2</v>
      </c>
      <c r="F9" s="23"/>
      <c r="G9" s="24">
        <v>6</v>
      </c>
      <c r="H9" s="20" t="s">
        <v>73</v>
      </c>
      <c r="I9" s="21" t="s">
        <v>67</v>
      </c>
      <c r="J9" s="22">
        <v>2</v>
      </c>
      <c r="K9" s="25">
        <v>2</v>
      </c>
      <c r="L9" s="24">
        <v>7</v>
      </c>
      <c r="M9" s="20" t="s">
        <v>78</v>
      </c>
      <c r="N9" s="21" t="s">
        <v>66</v>
      </c>
      <c r="O9" s="22">
        <v>0</v>
      </c>
      <c r="P9" s="25">
        <v>10</v>
      </c>
      <c r="Q9" s="24">
        <v>-10</v>
      </c>
      <c r="R9" s="20"/>
      <c r="S9" s="21" t="s">
        <v>60</v>
      </c>
      <c r="T9" s="22"/>
      <c r="U9" s="25"/>
      <c r="V9" s="24"/>
      <c r="W9" s="26">
        <f t="shared" si="0"/>
        <v>4</v>
      </c>
      <c r="X9" s="25">
        <v>10</v>
      </c>
      <c r="Y9" s="108">
        <f t="shared" si="1"/>
        <v>3</v>
      </c>
    </row>
    <row r="10" spans="1:25" ht="15.75" customHeight="1">
      <c r="A10" s="89">
        <v>4</v>
      </c>
      <c r="B10" s="121" t="s">
        <v>13</v>
      </c>
      <c r="C10" s="34" t="s">
        <v>79</v>
      </c>
      <c r="D10" s="35" t="s">
        <v>70</v>
      </c>
      <c r="E10" s="36">
        <v>2</v>
      </c>
      <c r="F10" s="37"/>
      <c r="G10" s="38">
        <v>5</v>
      </c>
      <c r="H10" s="34" t="s">
        <v>79</v>
      </c>
      <c r="I10" s="35" t="s">
        <v>61</v>
      </c>
      <c r="J10" s="36">
        <v>2</v>
      </c>
      <c r="K10" s="39">
        <v>4</v>
      </c>
      <c r="L10" s="38">
        <v>5</v>
      </c>
      <c r="M10" s="34" t="s">
        <v>102</v>
      </c>
      <c r="N10" s="35" t="s">
        <v>52</v>
      </c>
      <c r="O10" s="36">
        <v>0</v>
      </c>
      <c r="P10" s="39">
        <v>10</v>
      </c>
      <c r="Q10" s="38">
        <v>-13</v>
      </c>
      <c r="R10" s="34"/>
      <c r="S10" s="35" t="s">
        <v>53</v>
      </c>
      <c r="T10" s="36"/>
      <c r="U10" s="39"/>
      <c r="V10" s="38"/>
      <c r="W10" s="19">
        <f t="shared" si="0"/>
        <v>4</v>
      </c>
      <c r="X10" s="39">
        <v>10</v>
      </c>
      <c r="Y10" s="107">
        <f t="shared" si="1"/>
        <v>-3</v>
      </c>
    </row>
    <row r="11" spans="1:25" s="27" customFormat="1" ht="15.75" customHeight="1" thickBot="1">
      <c r="A11" s="89">
        <v>4</v>
      </c>
      <c r="B11" s="99" t="s">
        <v>30</v>
      </c>
      <c r="C11" s="20" t="s">
        <v>89</v>
      </c>
      <c r="D11" s="21" t="s">
        <v>54</v>
      </c>
      <c r="E11" s="22">
        <v>2</v>
      </c>
      <c r="F11" s="23"/>
      <c r="G11" s="24">
        <v>2</v>
      </c>
      <c r="H11" s="20" t="s">
        <v>95</v>
      </c>
      <c r="I11" s="21" t="s">
        <v>62</v>
      </c>
      <c r="J11" s="22">
        <v>0</v>
      </c>
      <c r="K11" s="25">
        <v>2</v>
      </c>
      <c r="L11" s="24">
        <v>-1</v>
      </c>
      <c r="M11" s="20" t="s">
        <v>73</v>
      </c>
      <c r="N11" s="21" t="s">
        <v>71</v>
      </c>
      <c r="O11" s="22">
        <v>2</v>
      </c>
      <c r="P11" s="25">
        <v>8</v>
      </c>
      <c r="Q11" s="24">
        <v>7</v>
      </c>
      <c r="R11" s="20"/>
      <c r="S11" s="21" t="s">
        <v>69</v>
      </c>
      <c r="T11" s="22"/>
      <c r="U11" s="25"/>
      <c r="V11" s="24"/>
      <c r="W11" s="26">
        <f t="shared" si="0"/>
        <v>4</v>
      </c>
      <c r="X11" s="25">
        <v>8</v>
      </c>
      <c r="Y11" s="108">
        <f t="shared" si="1"/>
        <v>8</v>
      </c>
    </row>
    <row r="12" spans="1:25" ht="15.75" customHeight="1">
      <c r="A12" s="89">
        <v>5</v>
      </c>
      <c r="B12" s="100" t="s">
        <v>33</v>
      </c>
      <c r="C12" s="34" t="s">
        <v>83</v>
      </c>
      <c r="D12" s="35" t="s">
        <v>71</v>
      </c>
      <c r="E12" s="36">
        <v>2</v>
      </c>
      <c r="F12" s="37"/>
      <c r="G12" s="38">
        <v>8</v>
      </c>
      <c r="H12" s="34" t="s">
        <v>92</v>
      </c>
      <c r="I12" s="35" t="s">
        <v>56</v>
      </c>
      <c r="J12" s="36">
        <v>0</v>
      </c>
      <c r="K12" s="39">
        <v>6</v>
      </c>
      <c r="L12" s="38">
        <v>-11</v>
      </c>
      <c r="M12" s="34" t="s">
        <v>77</v>
      </c>
      <c r="N12" s="35" t="s">
        <v>70</v>
      </c>
      <c r="O12" s="36">
        <v>2</v>
      </c>
      <c r="P12" s="39">
        <v>8</v>
      </c>
      <c r="Q12" s="40">
        <v>10</v>
      </c>
      <c r="R12" s="34"/>
      <c r="S12" s="35" t="s">
        <v>62</v>
      </c>
      <c r="T12" s="36"/>
      <c r="U12" s="39"/>
      <c r="V12" s="40"/>
      <c r="W12" s="19">
        <f t="shared" si="0"/>
        <v>4</v>
      </c>
      <c r="X12" s="39">
        <v>8</v>
      </c>
      <c r="Y12" s="107">
        <f t="shared" si="1"/>
        <v>7</v>
      </c>
    </row>
    <row r="13" spans="1:25" s="27" customFormat="1" ht="15.75" customHeight="1" thickBot="1">
      <c r="A13" s="90">
        <v>5</v>
      </c>
      <c r="B13" s="122" t="s">
        <v>19</v>
      </c>
      <c r="C13" s="20" t="s">
        <v>88</v>
      </c>
      <c r="D13" s="21" t="s">
        <v>61</v>
      </c>
      <c r="E13" s="22">
        <v>0</v>
      </c>
      <c r="F13" s="23"/>
      <c r="G13" s="24">
        <v>-3</v>
      </c>
      <c r="H13" s="20" t="s">
        <v>96</v>
      </c>
      <c r="I13" s="21" t="s">
        <v>53</v>
      </c>
      <c r="J13" s="22">
        <v>2</v>
      </c>
      <c r="K13" s="25">
        <v>4</v>
      </c>
      <c r="L13" s="24">
        <v>1</v>
      </c>
      <c r="M13" s="20" t="s">
        <v>89</v>
      </c>
      <c r="N13" s="21" t="s">
        <v>67</v>
      </c>
      <c r="O13" s="22">
        <v>2</v>
      </c>
      <c r="P13" s="25">
        <v>8</v>
      </c>
      <c r="Q13" s="41">
        <v>2</v>
      </c>
      <c r="R13" s="20"/>
      <c r="S13" s="21" t="s">
        <v>72</v>
      </c>
      <c r="T13" s="22"/>
      <c r="U13" s="25"/>
      <c r="V13" s="41"/>
      <c r="W13" s="42">
        <f t="shared" si="0"/>
        <v>4</v>
      </c>
      <c r="X13" s="25">
        <v>8</v>
      </c>
      <c r="Y13" s="109">
        <f t="shared" si="1"/>
        <v>0</v>
      </c>
    </row>
    <row r="14" spans="1:25" ht="15.75" customHeight="1">
      <c r="A14" s="91">
        <v>6</v>
      </c>
      <c r="B14" s="102" t="s">
        <v>23</v>
      </c>
      <c r="C14" s="43" t="s">
        <v>74</v>
      </c>
      <c r="D14" s="29" t="s">
        <v>60</v>
      </c>
      <c r="E14" s="30">
        <v>0</v>
      </c>
      <c r="F14" s="44"/>
      <c r="G14" s="32">
        <v>-7</v>
      </c>
      <c r="H14" s="28" t="s">
        <v>81</v>
      </c>
      <c r="I14" s="29" t="s">
        <v>68</v>
      </c>
      <c r="J14" s="30">
        <v>2</v>
      </c>
      <c r="K14" s="45">
        <v>2</v>
      </c>
      <c r="L14" s="32">
        <v>9</v>
      </c>
      <c r="M14" s="28" t="s">
        <v>75</v>
      </c>
      <c r="N14" s="29" t="s">
        <v>51</v>
      </c>
      <c r="O14" s="30">
        <v>2</v>
      </c>
      <c r="P14" s="45">
        <v>6</v>
      </c>
      <c r="Q14" s="46">
        <v>12</v>
      </c>
      <c r="R14" s="28"/>
      <c r="S14" s="29" t="s">
        <v>61</v>
      </c>
      <c r="T14" s="30"/>
      <c r="U14" s="45"/>
      <c r="V14" s="46"/>
      <c r="W14" s="19">
        <f t="shared" si="0"/>
        <v>4</v>
      </c>
      <c r="X14" s="45">
        <v>6</v>
      </c>
      <c r="Y14" s="107">
        <f t="shared" si="1"/>
        <v>14</v>
      </c>
    </row>
    <row r="15" spans="1:25" s="27" customFormat="1" ht="15.75" customHeight="1" thickBot="1">
      <c r="A15" s="92">
        <v>6</v>
      </c>
      <c r="B15" s="103" t="s">
        <v>25</v>
      </c>
      <c r="C15" s="77" t="s">
        <v>87</v>
      </c>
      <c r="D15" s="78" t="s">
        <v>62</v>
      </c>
      <c r="E15" s="79">
        <v>2</v>
      </c>
      <c r="F15" s="80"/>
      <c r="G15" s="81">
        <v>3</v>
      </c>
      <c r="H15" s="82" t="s">
        <v>80</v>
      </c>
      <c r="I15" s="78" t="s">
        <v>69</v>
      </c>
      <c r="J15" s="79">
        <v>0</v>
      </c>
      <c r="K15" s="83">
        <v>6</v>
      </c>
      <c r="L15" s="81">
        <v>-5</v>
      </c>
      <c r="M15" s="82" t="s">
        <v>104</v>
      </c>
      <c r="N15" s="78" t="s">
        <v>50</v>
      </c>
      <c r="O15" s="79">
        <v>0</v>
      </c>
      <c r="P15" s="83">
        <v>12</v>
      </c>
      <c r="Q15" s="84">
        <v>-4</v>
      </c>
      <c r="R15" s="82"/>
      <c r="S15" s="78" t="s">
        <v>59</v>
      </c>
      <c r="T15" s="79"/>
      <c r="U15" s="83"/>
      <c r="V15" s="84"/>
      <c r="W15" s="42">
        <f t="shared" si="0"/>
        <v>2</v>
      </c>
      <c r="X15" s="83">
        <v>12</v>
      </c>
      <c r="Y15" s="109">
        <f t="shared" si="1"/>
        <v>-6</v>
      </c>
    </row>
    <row r="16" spans="1:25" s="76" customFormat="1" ht="15.75" customHeight="1">
      <c r="A16" s="92">
        <v>7</v>
      </c>
      <c r="B16" s="102" t="s">
        <v>49</v>
      </c>
      <c r="C16" s="13" t="s">
        <v>74</v>
      </c>
      <c r="D16" s="14" t="s">
        <v>52</v>
      </c>
      <c r="E16" s="15">
        <v>0</v>
      </c>
      <c r="F16" s="85"/>
      <c r="G16" s="17">
        <v>-7</v>
      </c>
      <c r="H16" s="13" t="s">
        <v>97</v>
      </c>
      <c r="I16" s="14" t="s">
        <v>57</v>
      </c>
      <c r="J16" s="15">
        <v>2</v>
      </c>
      <c r="K16" s="86">
        <v>4</v>
      </c>
      <c r="L16" s="17">
        <v>5</v>
      </c>
      <c r="M16" s="13" t="s">
        <v>76</v>
      </c>
      <c r="N16" s="14" t="s">
        <v>59</v>
      </c>
      <c r="O16" s="15">
        <v>0</v>
      </c>
      <c r="P16" s="86">
        <v>12</v>
      </c>
      <c r="Q16" s="17">
        <v>-12</v>
      </c>
      <c r="R16" s="13"/>
      <c r="S16" s="14" t="s">
        <v>70</v>
      </c>
      <c r="T16" s="15"/>
      <c r="U16" s="86"/>
      <c r="V16" s="17"/>
      <c r="W16" s="88">
        <f t="shared" si="0"/>
        <v>2</v>
      </c>
      <c r="X16" s="86">
        <v>12</v>
      </c>
      <c r="Y16" s="110">
        <f t="shared" si="1"/>
        <v>-14</v>
      </c>
    </row>
    <row r="17" spans="1:25" s="76" customFormat="1" ht="15.75" customHeight="1" thickBot="1">
      <c r="A17" s="92">
        <v>7</v>
      </c>
      <c r="B17" s="105" t="s">
        <v>22</v>
      </c>
      <c r="C17" s="20" t="s">
        <v>80</v>
      </c>
      <c r="D17" s="21" t="s">
        <v>69</v>
      </c>
      <c r="E17" s="22">
        <v>0</v>
      </c>
      <c r="F17" s="47"/>
      <c r="G17" s="24">
        <v>-5</v>
      </c>
      <c r="H17" s="20" t="s">
        <v>91</v>
      </c>
      <c r="I17" s="21" t="s">
        <v>54</v>
      </c>
      <c r="J17" s="22">
        <v>2</v>
      </c>
      <c r="K17" s="48">
        <v>4</v>
      </c>
      <c r="L17" s="24">
        <v>11</v>
      </c>
      <c r="M17" s="20" t="s">
        <v>78</v>
      </c>
      <c r="N17" s="21" t="s">
        <v>72</v>
      </c>
      <c r="O17" s="22">
        <v>0</v>
      </c>
      <c r="P17" s="48">
        <v>10</v>
      </c>
      <c r="Q17" s="24">
        <v>-10</v>
      </c>
      <c r="R17" s="20"/>
      <c r="S17" s="21" t="s">
        <v>51</v>
      </c>
      <c r="T17" s="22"/>
      <c r="U17" s="48"/>
      <c r="V17" s="24"/>
      <c r="W17" s="42">
        <f t="shared" si="0"/>
        <v>2</v>
      </c>
      <c r="X17" s="48">
        <v>10</v>
      </c>
      <c r="Y17" s="109">
        <f t="shared" si="1"/>
        <v>-4</v>
      </c>
    </row>
    <row r="18" spans="1:25" s="76" customFormat="1" ht="15.75" customHeight="1">
      <c r="A18" s="92">
        <v>8</v>
      </c>
      <c r="B18" s="102" t="s">
        <v>26</v>
      </c>
      <c r="C18" s="13" t="s">
        <v>84</v>
      </c>
      <c r="D18" s="14" t="s">
        <v>72</v>
      </c>
      <c r="E18" s="15">
        <v>0</v>
      </c>
      <c r="F18" s="85"/>
      <c r="G18" s="17">
        <v>-8</v>
      </c>
      <c r="H18" s="13" t="s">
        <v>81</v>
      </c>
      <c r="I18" s="14" t="s">
        <v>55</v>
      </c>
      <c r="J18" s="15">
        <v>2</v>
      </c>
      <c r="K18" s="86">
        <v>2</v>
      </c>
      <c r="L18" s="17">
        <v>9</v>
      </c>
      <c r="M18" s="13" t="s">
        <v>74</v>
      </c>
      <c r="N18" s="14" t="s">
        <v>53</v>
      </c>
      <c r="O18" s="15">
        <v>0</v>
      </c>
      <c r="P18" s="86">
        <v>10</v>
      </c>
      <c r="Q18" s="17">
        <v>-7</v>
      </c>
      <c r="R18" s="13"/>
      <c r="S18" s="14" t="s">
        <v>67</v>
      </c>
      <c r="T18" s="15"/>
      <c r="U18" s="86"/>
      <c r="V18" s="17"/>
      <c r="W18" s="87">
        <f t="shared" si="0"/>
        <v>2</v>
      </c>
      <c r="X18" s="86">
        <v>10</v>
      </c>
      <c r="Y18" s="111">
        <f t="shared" si="1"/>
        <v>-6</v>
      </c>
    </row>
    <row r="19" spans="1:25" s="76" customFormat="1" ht="15.75" customHeight="1" thickBot="1">
      <c r="A19" s="92">
        <v>8</v>
      </c>
      <c r="B19" s="105" t="s">
        <v>15</v>
      </c>
      <c r="C19" s="20" t="s">
        <v>73</v>
      </c>
      <c r="D19" s="21" t="s">
        <v>68</v>
      </c>
      <c r="E19" s="22">
        <v>2</v>
      </c>
      <c r="F19" s="47"/>
      <c r="G19" s="24">
        <v>7</v>
      </c>
      <c r="H19" s="20" t="s">
        <v>74</v>
      </c>
      <c r="I19" s="21" t="s">
        <v>58</v>
      </c>
      <c r="J19" s="22">
        <v>0</v>
      </c>
      <c r="K19" s="48">
        <v>4</v>
      </c>
      <c r="L19" s="24">
        <v>-7</v>
      </c>
      <c r="M19" s="20" t="s">
        <v>90</v>
      </c>
      <c r="N19" s="21" t="s">
        <v>62</v>
      </c>
      <c r="O19" s="22">
        <v>0</v>
      </c>
      <c r="P19" s="48">
        <v>8</v>
      </c>
      <c r="Q19" s="24">
        <v>-2</v>
      </c>
      <c r="R19" s="20"/>
      <c r="S19" s="21" t="s">
        <v>71</v>
      </c>
      <c r="T19" s="22"/>
      <c r="U19" s="48"/>
      <c r="V19" s="24"/>
      <c r="W19" s="26">
        <f t="shared" si="0"/>
        <v>2</v>
      </c>
      <c r="X19" s="48">
        <v>8</v>
      </c>
      <c r="Y19" s="108">
        <f t="shared" si="1"/>
        <v>-2</v>
      </c>
    </row>
    <row r="20" spans="1:25" s="76" customFormat="1" ht="15.75" customHeight="1">
      <c r="A20" s="92">
        <v>9</v>
      </c>
      <c r="B20" s="102" t="s">
        <v>24</v>
      </c>
      <c r="C20" s="13" t="s">
        <v>86</v>
      </c>
      <c r="D20" s="14" t="s">
        <v>58</v>
      </c>
      <c r="E20" s="15">
        <v>0</v>
      </c>
      <c r="F20" s="85"/>
      <c r="G20" s="17">
        <v>-6</v>
      </c>
      <c r="H20" s="13" t="s">
        <v>98</v>
      </c>
      <c r="I20" s="14" t="s">
        <v>51</v>
      </c>
      <c r="J20" s="15">
        <v>0</v>
      </c>
      <c r="K20" s="86">
        <v>6</v>
      </c>
      <c r="L20" s="17">
        <v>-5</v>
      </c>
      <c r="M20" s="13" t="s">
        <v>105</v>
      </c>
      <c r="N20" s="14" t="s">
        <v>65</v>
      </c>
      <c r="O20" s="15">
        <v>2</v>
      </c>
      <c r="P20" s="86">
        <v>8</v>
      </c>
      <c r="Q20" s="17">
        <v>3</v>
      </c>
      <c r="R20" s="13"/>
      <c r="S20" s="14" t="s">
        <v>54</v>
      </c>
      <c r="T20" s="15"/>
      <c r="U20" s="86"/>
      <c r="V20" s="17"/>
      <c r="W20" s="88">
        <f t="shared" si="0"/>
        <v>2</v>
      </c>
      <c r="X20" s="86">
        <v>8</v>
      </c>
      <c r="Y20" s="110">
        <f t="shared" si="1"/>
        <v>-8</v>
      </c>
    </row>
    <row r="21" spans="1:25" s="76" customFormat="1" ht="15.75" customHeight="1" thickBot="1">
      <c r="A21" s="92">
        <v>9</v>
      </c>
      <c r="B21" s="115" t="s">
        <v>17</v>
      </c>
      <c r="C21" s="20" t="s">
        <v>90</v>
      </c>
      <c r="D21" s="21" t="s">
        <v>53</v>
      </c>
      <c r="E21" s="22">
        <v>0</v>
      </c>
      <c r="F21" s="47"/>
      <c r="G21" s="24">
        <v>-2</v>
      </c>
      <c r="H21" s="20" t="s">
        <v>92</v>
      </c>
      <c r="I21" s="21" t="s">
        <v>70</v>
      </c>
      <c r="J21" s="22">
        <v>0</v>
      </c>
      <c r="K21" s="48">
        <v>4</v>
      </c>
      <c r="L21" s="24">
        <v>-11</v>
      </c>
      <c r="M21" s="20" t="s">
        <v>91</v>
      </c>
      <c r="N21" s="21" t="s">
        <v>68</v>
      </c>
      <c r="O21" s="22">
        <v>2</v>
      </c>
      <c r="P21" s="48">
        <v>6</v>
      </c>
      <c r="Q21" s="24">
        <v>9</v>
      </c>
      <c r="R21" s="20"/>
      <c r="S21" s="21" t="s">
        <v>57</v>
      </c>
      <c r="T21" s="22"/>
      <c r="U21" s="48"/>
      <c r="V21" s="24"/>
      <c r="W21" s="42">
        <f t="shared" si="0"/>
        <v>2</v>
      </c>
      <c r="X21" s="48">
        <v>6</v>
      </c>
      <c r="Y21" s="109">
        <f t="shared" si="1"/>
        <v>-4</v>
      </c>
    </row>
    <row r="22" spans="1:25" s="76" customFormat="1" ht="15.75" customHeight="1">
      <c r="A22" s="92">
        <v>10</v>
      </c>
      <c r="B22" s="104" t="s">
        <v>16</v>
      </c>
      <c r="C22" s="13" t="s">
        <v>78</v>
      </c>
      <c r="D22" s="14" t="s">
        <v>66</v>
      </c>
      <c r="E22" s="15">
        <v>0</v>
      </c>
      <c r="F22" s="85"/>
      <c r="G22" s="17">
        <v>-10</v>
      </c>
      <c r="H22" s="13" t="s">
        <v>99</v>
      </c>
      <c r="I22" s="14" t="s">
        <v>63</v>
      </c>
      <c r="J22" s="15">
        <v>2</v>
      </c>
      <c r="K22" s="86">
        <v>2</v>
      </c>
      <c r="L22" s="17">
        <v>2</v>
      </c>
      <c r="M22" s="13" t="s">
        <v>106</v>
      </c>
      <c r="N22" s="14" t="s">
        <v>57</v>
      </c>
      <c r="O22" s="15">
        <v>0</v>
      </c>
      <c r="P22" s="86">
        <v>6</v>
      </c>
      <c r="Q22" s="17">
        <v>-3</v>
      </c>
      <c r="R22" s="13"/>
      <c r="S22" s="14" t="s">
        <v>55</v>
      </c>
      <c r="T22" s="15"/>
      <c r="U22" s="86"/>
      <c r="V22" s="17"/>
      <c r="W22" s="88">
        <f t="shared" si="0"/>
        <v>2</v>
      </c>
      <c r="X22" s="86">
        <v>6</v>
      </c>
      <c r="Y22" s="110">
        <f t="shared" si="1"/>
        <v>-11</v>
      </c>
    </row>
    <row r="23" spans="1:25" s="76" customFormat="1" ht="15.75" customHeight="1" thickBot="1">
      <c r="A23" s="92">
        <v>10</v>
      </c>
      <c r="B23" s="105" t="s">
        <v>28</v>
      </c>
      <c r="C23" s="20" t="s">
        <v>82</v>
      </c>
      <c r="D23" s="21" t="s">
        <v>56</v>
      </c>
      <c r="E23" s="22">
        <v>0</v>
      </c>
      <c r="F23" s="47"/>
      <c r="G23" s="24">
        <v>-9</v>
      </c>
      <c r="H23" s="20" t="s">
        <v>82</v>
      </c>
      <c r="I23" s="21" t="s">
        <v>71</v>
      </c>
      <c r="J23" s="22">
        <v>0</v>
      </c>
      <c r="K23" s="48">
        <v>6</v>
      </c>
      <c r="L23" s="24">
        <v>-9</v>
      </c>
      <c r="M23" s="20" t="s">
        <v>103</v>
      </c>
      <c r="N23" s="21" t="s">
        <v>63</v>
      </c>
      <c r="O23" s="22">
        <v>2</v>
      </c>
      <c r="P23" s="48">
        <v>6</v>
      </c>
      <c r="Q23" s="24">
        <v>4</v>
      </c>
      <c r="R23" s="20"/>
      <c r="S23" s="21" t="s">
        <v>65</v>
      </c>
      <c r="T23" s="22"/>
      <c r="U23" s="48"/>
      <c r="V23" s="24"/>
      <c r="W23" s="42">
        <f t="shared" si="0"/>
        <v>2</v>
      </c>
      <c r="X23" s="48">
        <v>6</v>
      </c>
      <c r="Y23" s="109">
        <f t="shared" si="1"/>
        <v>-14</v>
      </c>
    </row>
    <row r="24" spans="1:25" s="76" customFormat="1" ht="15.75" customHeight="1">
      <c r="A24" s="91">
        <v>11</v>
      </c>
      <c r="B24" s="106" t="s">
        <v>32</v>
      </c>
      <c r="C24" s="13" t="s">
        <v>76</v>
      </c>
      <c r="D24" s="14" t="s">
        <v>64</v>
      </c>
      <c r="E24" s="15">
        <v>0</v>
      </c>
      <c r="F24" s="85"/>
      <c r="G24" s="17">
        <v>-12</v>
      </c>
      <c r="H24" s="13" t="s">
        <v>100</v>
      </c>
      <c r="I24" s="14" t="s">
        <v>65</v>
      </c>
      <c r="J24" s="15">
        <v>0</v>
      </c>
      <c r="K24" s="86">
        <v>6</v>
      </c>
      <c r="L24" s="17">
        <v>-2</v>
      </c>
      <c r="M24" s="13" t="s">
        <v>104</v>
      </c>
      <c r="N24" s="14" t="s">
        <v>55</v>
      </c>
      <c r="O24" s="15">
        <v>0</v>
      </c>
      <c r="P24" s="86">
        <v>10</v>
      </c>
      <c r="Q24" s="17">
        <v>-4</v>
      </c>
      <c r="R24" s="13"/>
      <c r="S24" s="14" t="s">
        <v>68</v>
      </c>
      <c r="T24" s="15"/>
      <c r="U24" s="86"/>
      <c r="V24" s="17"/>
      <c r="W24" s="88">
        <f t="shared" si="0"/>
        <v>0</v>
      </c>
      <c r="X24" s="86">
        <v>10</v>
      </c>
      <c r="Y24" s="110">
        <f t="shared" si="1"/>
        <v>-18</v>
      </c>
    </row>
    <row r="25" spans="1:25" s="76" customFormat="1" ht="15.75" customHeight="1" thickBot="1">
      <c r="A25" s="91">
        <v>11</v>
      </c>
      <c r="B25" s="120" t="s">
        <v>21</v>
      </c>
      <c r="C25" s="20" t="s">
        <v>74</v>
      </c>
      <c r="D25" s="21" t="s">
        <v>67</v>
      </c>
      <c r="E25" s="22">
        <v>0</v>
      </c>
      <c r="F25" s="47"/>
      <c r="G25" s="24">
        <v>-7</v>
      </c>
      <c r="H25" s="20" t="s">
        <v>82</v>
      </c>
      <c r="I25" s="21" t="s">
        <v>59</v>
      </c>
      <c r="J25" s="22">
        <v>0</v>
      </c>
      <c r="K25" s="48">
        <v>4</v>
      </c>
      <c r="L25" s="24">
        <v>-9</v>
      </c>
      <c r="M25" s="20" t="s">
        <v>92</v>
      </c>
      <c r="N25" s="21" t="s">
        <v>54</v>
      </c>
      <c r="O25" s="22">
        <v>0</v>
      </c>
      <c r="P25" s="48">
        <v>8</v>
      </c>
      <c r="Q25" s="24">
        <v>-9</v>
      </c>
      <c r="R25" s="20"/>
      <c r="S25" s="21" t="s">
        <v>63</v>
      </c>
      <c r="T25" s="22"/>
      <c r="U25" s="48"/>
      <c r="V25" s="24"/>
      <c r="W25" s="42">
        <f t="shared" si="0"/>
        <v>0</v>
      </c>
      <c r="X25" s="48">
        <v>8</v>
      </c>
      <c r="Y25" s="109">
        <f t="shared" si="1"/>
        <v>-25</v>
      </c>
    </row>
    <row r="26" spans="1:25" ht="6" customHeight="1">
      <c r="A26" s="49"/>
      <c r="B26" s="50"/>
      <c r="C26" s="51"/>
      <c r="D26" s="52"/>
      <c r="E26" s="53"/>
      <c r="F26" s="53"/>
      <c r="G26" s="53"/>
      <c r="H26" s="51"/>
      <c r="I26" s="52"/>
      <c r="J26" s="53"/>
      <c r="K26" s="53"/>
      <c r="L26" s="53"/>
      <c r="M26" s="51"/>
      <c r="N26" s="52"/>
      <c r="O26" s="53"/>
      <c r="P26" s="53"/>
      <c r="Q26" s="53"/>
      <c r="R26" s="51"/>
      <c r="S26" s="52"/>
      <c r="T26" s="53"/>
      <c r="U26" s="53"/>
      <c r="V26" s="53"/>
      <c r="W26" s="54"/>
      <c r="X26" s="53"/>
      <c r="Y26" s="54"/>
    </row>
  </sheetData>
  <mergeCells count="1">
    <mergeCell ref="A1:Y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6"/>
  <sheetViews>
    <sheetView workbookViewId="0">
      <selection activeCell="AF16" sqref="AF16"/>
    </sheetView>
  </sheetViews>
  <sheetFormatPr defaultRowHeight="15"/>
  <cols>
    <col min="1" max="1" width="6.7109375" style="1" customWidth="1"/>
    <col min="2" max="2" width="25.7109375" style="117" customWidth="1"/>
    <col min="3" max="3" width="7.7109375" style="117" customWidth="1"/>
    <col min="4" max="4" width="10.7109375" style="3" customWidth="1"/>
    <col min="5" max="5" width="4.7109375" style="117" customWidth="1"/>
    <col min="6" max="6" width="10.7109375" style="1" customWidth="1"/>
    <col min="7" max="8" width="8.7109375" style="1" customWidth="1"/>
    <col min="9" max="9" width="10.85546875" style="3" customWidth="1"/>
    <col min="10" max="10" width="4.7109375" style="1" customWidth="1"/>
    <col min="11" max="11" width="10.7109375" style="1" customWidth="1"/>
    <col min="12" max="12" width="7.7109375" style="117" customWidth="1"/>
    <col min="13" max="13" width="7.7109375" style="1" customWidth="1"/>
    <col min="14" max="14" width="10.7109375" style="3" customWidth="1"/>
    <col min="15" max="15" width="4.7109375" style="1" customWidth="1"/>
    <col min="16" max="17" width="5.7109375" style="1" customWidth="1"/>
    <col min="18" max="18" width="7.7109375" style="1" customWidth="1"/>
    <col min="19" max="19" width="10.7109375" style="3" customWidth="1"/>
    <col min="20" max="20" width="4.7109375" style="1" customWidth="1"/>
    <col min="21" max="22" width="5.7109375" style="1" customWidth="1"/>
    <col min="23" max="25" width="7.7109375" style="117" customWidth="1"/>
    <col min="26" max="16384" width="9.140625" style="1"/>
  </cols>
  <sheetData>
    <row r="1" spans="1:25" ht="1.5" customHeigh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</row>
    <row r="2" spans="1:25" ht="1.5" customHeight="1" thickBot="1"/>
    <row r="3" spans="1:25" ht="15.75" thickBot="1">
      <c r="A3" s="4" t="s">
        <v>27</v>
      </c>
      <c r="B3" s="5" t="s">
        <v>0</v>
      </c>
      <c r="C3" s="6" t="s">
        <v>1</v>
      </c>
      <c r="D3" s="7" t="s">
        <v>2</v>
      </c>
      <c r="E3" s="7" t="s">
        <v>3</v>
      </c>
      <c r="F3" s="7" t="s">
        <v>4</v>
      </c>
      <c r="G3" s="8" t="s">
        <v>5</v>
      </c>
      <c r="H3" s="6" t="s">
        <v>6</v>
      </c>
      <c r="I3" s="7" t="s">
        <v>2</v>
      </c>
      <c r="J3" s="7" t="s">
        <v>3</v>
      </c>
      <c r="K3" s="7" t="s">
        <v>4</v>
      </c>
      <c r="L3" s="8" t="s">
        <v>5</v>
      </c>
      <c r="M3" s="9" t="s">
        <v>7</v>
      </c>
      <c r="N3" s="7" t="s">
        <v>2</v>
      </c>
      <c r="O3" s="7" t="s">
        <v>3</v>
      </c>
      <c r="P3" s="7" t="s">
        <v>4</v>
      </c>
      <c r="Q3" s="8" t="s">
        <v>5</v>
      </c>
      <c r="R3" s="9" t="s">
        <v>8</v>
      </c>
      <c r="S3" s="7" t="s">
        <v>2</v>
      </c>
      <c r="T3" s="7" t="s">
        <v>3</v>
      </c>
      <c r="U3" s="7" t="s">
        <v>4</v>
      </c>
      <c r="V3" s="8" t="s">
        <v>5</v>
      </c>
      <c r="W3" s="10" t="s">
        <v>9</v>
      </c>
      <c r="X3" s="11" t="s">
        <v>10</v>
      </c>
      <c r="Y3" s="12" t="s">
        <v>11</v>
      </c>
    </row>
    <row r="4" spans="1:25" ht="15.75" customHeight="1">
      <c r="A4" s="89">
        <v>1</v>
      </c>
      <c r="B4" s="97" t="s">
        <v>12</v>
      </c>
      <c r="C4" s="13" t="s">
        <v>73</v>
      </c>
      <c r="D4" s="14" t="s">
        <v>51</v>
      </c>
      <c r="E4" s="15">
        <v>2</v>
      </c>
      <c r="F4" s="16"/>
      <c r="G4" s="17">
        <v>7</v>
      </c>
      <c r="H4" s="13" t="s">
        <v>81</v>
      </c>
      <c r="I4" s="14" t="s">
        <v>60</v>
      </c>
      <c r="J4" s="15">
        <v>2</v>
      </c>
      <c r="K4" s="18">
        <v>4</v>
      </c>
      <c r="L4" s="17">
        <v>9</v>
      </c>
      <c r="M4" s="13" t="s">
        <v>101</v>
      </c>
      <c r="N4" s="14" t="s">
        <v>69</v>
      </c>
      <c r="O4" s="15">
        <v>2</v>
      </c>
      <c r="P4" s="18">
        <v>10</v>
      </c>
      <c r="Q4" s="17">
        <v>13</v>
      </c>
      <c r="R4" s="13" t="s">
        <v>83</v>
      </c>
      <c r="S4" s="14" t="s">
        <v>64</v>
      </c>
      <c r="T4" s="15">
        <v>2</v>
      </c>
      <c r="U4" s="18">
        <v>18</v>
      </c>
      <c r="V4" s="17">
        <v>8</v>
      </c>
      <c r="W4" s="19">
        <f t="shared" ref="W4:W25" si="0">E4+J4+O4+T4</f>
        <v>8</v>
      </c>
      <c r="X4" s="18">
        <v>18</v>
      </c>
      <c r="Y4" s="107">
        <f t="shared" ref="Y4:Y25" si="1">G4+L4+Q4+V4</f>
        <v>37</v>
      </c>
    </row>
    <row r="5" spans="1:25" s="27" customFormat="1" ht="15.75" customHeight="1" thickBot="1">
      <c r="A5" s="89">
        <v>2</v>
      </c>
      <c r="B5" s="99" t="s">
        <v>20</v>
      </c>
      <c r="C5" s="20" t="s">
        <v>75</v>
      </c>
      <c r="D5" s="21" t="s">
        <v>63</v>
      </c>
      <c r="E5" s="22">
        <v>2</v>
      </c>
      <c r="F5" s="23"/>
      <c r="G5" s="24">
        <v>12</v>
      </c>
      <c r="H5" s="20" t="s">
        <v>93</v>
      </c>
      <c r="I5" s="21" t="s">
        <v>66</v>
      </c>
      <c r="J5" s="22">
        <v>2</v>
      </c>
      <c r="K5" s="25">
        <v>2</v>
      </c>
      <c r="L5" s="24">
        <v>4</v>
      </c>
      <c r="M5" s="20" t="s">
        <v>79</v>
      </c>
      <c r="N5" s="21" t="s">
        <v>56</v>
      </c>
      <c r="O5" s="22">
        <v>2</v>
      </c>
      <c r="P5" s="25">
        <v>8</v>
      </c>
      <c r="Q5" s="24">
        <v>5</v>
      </c>
      <c r="R5" s="20" t="s">
        <v>84</v>
      </c>
      <c r="S5" s="21" t="s">
        <v>52</v>
      </c>
      <c r="T5" s="22">
        <v>0</v>
      </c>
      <c r="U5" s="25">
        <v>20</v>
      </c>
      <c r="V5" s="24">
        <v>-8</v>
      </c>
      <c r="W5" s="26">
        <f t="shared" si="0"/>
        <v>6</v>
      </c>
      <c r="X5" s="25">
        <v>20</v>
      </c>
      <c r="Y5" s="108">
        <f t="shared" si="1"/>
        <v>13</v>
      </c>
    </row>
    <row r="6" spans="1:25" ht="15.75" customHeight="1">
      <c r="A6" s="89">
        <v>3</v>
      </c>
      <c r="B6" s="98" t="s">
        <v>29</v>
      </c>
      <c r="C6" s="28" t="s">
        <v>81</v>
      </c>
      <c r="D6" s="29" t="s">
        <v>55</v>
      </c>
      <c r="E6" s="30">
        <v>2</v>
      </c>
      <c r="F6" s="31"/>
      <c r="G6" s="32">
        <v>9</v>
      </c>
      <c r="H6" s="28" t="s">
        <v>91</v>
      </c>
      <c r="I6" s="29" t="s">
        <v>72</v>
      </c>
      <c r="J6" s="30">
        <v>2</v>
      </c>
      <c r="K6" s="33">
        <v>2</v>
      </c>
      <c r="L6" s="32">
        <v>11</v>
      </c>
      <c r="M6" s="28" t="s">
        <v>80</v>
      </c>
      <c r="N6" s="29" t="s">
        <v>64</v>
      </c>
      <c r="O6" s="30">
        <v>0</v>
      </c>
      <c r="P6" s="33">
        <v>12</v>
      </c>
      <c r="Q6" s="32">
        <v>-5</v>
      </c>
      <c r="R6" s="28" t="s">
        <v>112</v>
      </c>
      <c r="S6" s="29" t="s">
        <v>66</v>
      </c>
      <c r="T6" s="30">
        <v>2</v>
      </c>
      <c r="U6" s="33">
        <v>18</v>
      </c>
      <c r="V6" s="32">
        <v>2</v>
      </c>
      <c r="W6" s="19">
        <f t="shared" si="0"/>
        <v>6</v>
      </c>
      <c r="X6" s="33">
        <v>18</v>
      </c>
      <c r="Y6" s="107">
        <f t="shared" si="1"/>
        <v>17</v>
      </c>
    </row>
    <row r="7" spans="1:25" s="27" customFormat="1" ht="15.75" customHeight="1" thickBot="1">
      <c r="A7" s="89">
        <v>4</v>
      </c>
      <c r="B7" s="120" t="s">
        <v>13</v>
      </c>
      <c r="C7" s="20" t="s">
        <v>79</v>
      </c>
      <c r="D7" s="21" t="s">
        <v>70</v>
      </c>
      <c r="E7" s="22">
        <v>2</v>
      </c>
      <c r="F7" s="23"/>
      <c r="G7" s="24">
        <v>5</v>
      </c>
      <c r="H7" s="20" t="s">
        <v>79</v>
      </c>
      <c r="I7" s="21" t="s">
        <v>61</v>
      </c>
      <c r="J7" s="22">
        <v>2</v>
      </c>
      <c r="K7" s="25">
        <v>4</v>
      </c>
      <c r="L7" s="24">
        <v>5</v>
      </c>
      <c r="M7" s="20" t="s">
        <v>102</v>
      </c>
      <c r="N7" s="21" t="s">
        <v>52</v>
      </c>
      <c r="O7" s="22">
        <v>0</v>
      </c>
      <c r="P7" s="25">
        <v>10</v>
      </c>
      <c r="Q7" s="24">
        <v>-13</v>
      </c>
      <c r="R7" s="20" t="s">
        <v>81</v>
      </c>
      <c r="S7" s="21" t="s">
        <v>53</v>
      </c>
      <c r="T7" s="22">
        <v>2</v>
      </c>
      <c r="U7" s="25">
        <v>18</v>
      </c>
      <c r="V7" s="24">
        <v>9</v>
      </c>
      <c r="W7" s="26">
        <f t="shared" si="0"/>
        <v>6</v>
      </c>
      <c r="X7" s="25">
        <v>18</v>
      </c>
      <c r="Y7" s="108">
        <f t="shared" si="1"/>
        <v>6</v>
      </c>
    </row>
    <row r="8" spans="1:25" ht="15.75" customHeight="1">
      <c r="A8" s="89">
        <v>5</v>
      </c>
      <c r="B8" s="98" t="s">
        <v>31</v>
      </c>
      <c r="C8" s="28" t="s">
        <v>85</v>
      </c>
      <c r="D8" s="29" t="s">
        <v>57</v>
      </c>
      <c r="E8" s="30">
        <v>2</v>
      </c>
      <c r="F8" s="31"/>
      <c r="G8" s="32">
        <v>6</v>
      </c>
      <c r="H8" s="28" t="s">
        <v>73</v>
      </c>
      <c r="I8" s="29" t="s">
        <v>67</v>
      </c>
      <c r="J8" s="30">
        <v>2</v>
      </c>
      <c r="K8" s="33">
        <v>2</v>
      </c>
      <c r="L8" s="32">
        <v>7</v>
      </c>
      <c r="M8" s="28" t="s">
        <v>78</v>
      </c>
      <c r="N8" s="29" t="s">
        <v>66</v>
      </c>
      <c r="O8" s="30">
        <v>0</v>
      </c>
      <c r="P8" s="33">
        <v>10</v>
      </c>
      <c r="Q8" s="32">
        <v>-10</v>
      </c>
      <c r="R8" s="28" t="s">
        <v>77</v>
      </c>
      <c r="S8" s="29" t="s">
        <v>60</v>
      </c>
      <c r="T8" s="30">
        <v>2</v>
      </c>
      <c r="U8" s="33">
        <v>14</v>
      </c>
      <c r="V8" s="32">
        <v>10</v>
      </c>
      <c r="W8" s="19">
        <f t="shared" si="0"/>
        <v>6</v>
      </c>
      <c r="X8" s="33">
        <v>14</v>
      </c>
      <c r="Y8" s="107">
        <f t="shared" si="1"/>
        <v>13</v>
      </c>
    </row>
    <row r="9" spans="1:25" s="27" customFormat="1" ht="15.75" customHeight="1" thickBot="1">
      <c r="A9" s="89">
        <v>6</v>
      </c>
      <c r="B9" s="120" t="s">
        <v>19</v>
      </c>
      <c r="C9" s="20" t="s">
        <v>88</v>
      </c>
      <c r="D9" s="21" t="s">
        <v>61</v>
      </c>
      <c r="E9" s="22">
        <v>0</v>
      </c>
      <c r="F9" s="23"/>
      <c r="G9" s="24">
        <v>-3</v>
      </c>
      <c r="H9" s="20" t="s">
        <v>96</v>
      </c>
      <c r="I9" s="21" t="s">
        <v>53</v>
      </c>
      <c r="J9" s="22">
        <v>2</v>
      </c>
      <c r="K9" s="25">
        <v>4</v>
      </c>
      <c r="L9" s="24">
        <v>1</v>
      </c>
      <c r="M9" s="20" t="s">
        <v>89</v>
      </c>
      <c r="N9" s="21" t="s">
        <v>67</v>
      </c>
      <c r="O9" s="22">
        <v>2</v>
      </c>
      <c r="P9" s="25">
        <v>8</v>
      </c>
      <c r="Q9" s="24">
        <v>2</v>
      </c>
      <c r="R9" s="20" t="s">
        <v>75</v>
      </c>
      <c r="S9" s="21" t="s">
        <v>72</v>
      </c>
      <c r="T9" s="22">
        <v>2</v>
      </c>
      <c r="U9" s="25">
        <v>14</v>
      </c>
      <c r="V9" s="24">
        <v>12</v>
      </c>
      <c r="W9" s="26">
        <f t="shared" si="0"/>
        <v>6</v>
      </c>
      <c r="X9" s="25">
        <v>14</v>
      </c>
      <c r="Y9" s="108">
        <f t="shared" si="1"/>
        <v>12</v>
      </c>
    </row>
    <row r="10" spans="1:25" ht="15.75" customHeight="1">
      <c r="A10" s="89">
        <v>7</v>
      </c>
      <c r="B10" s="100" t="s">
        <v>23</v>
      </c>
      <c r="C10" s="34" t="s">
        <v>74</v>
      </c>
      <c r="D10" s="35" t="s">
        <v>60</v>
      </c>
      <c r="E10" s="36">
        <v>0</v>
      </c>
      <c r="F10" s="37"/>
      <c r="G10" s="38">
        <v>-7</v>
      </c>
      <c r="H10" s="34" t="s">
        <v>81</v>
      </c>
      <c r="I10" s="35" t="s">
        <v>68</v>
      </c>
      <c r="J10" s="36">
        <v>2</v>
      </c>
      <c r="K10" s="39">
        <v>2</v>
      </c>
      <c r="L10" s="38">
        <v>9</v>
      </c>
      <c r="M10" s="34" t="s">
        <v>75</v>
      </c>
      <c r="N10" s="35" t="s">
        <v>51</v>
      </c>
      <c r="O10" s="36">
        <v>2</v>
      </c>
      <c r="P10" s="39">
        <v>6</v>
      </c>
      <c r="Q10" s="38">
        <v>12</v>
      </c>
      <c r="R10" s="34" t="s">
        <v>77</v>
      </c>
      <c r="S10" s="35" t="s">
        <v>61</v>
      </c>
      <c r="T10" s="36">
        <v>2</v>
      </c>
      <c r="U10" s="39">
        <v>8</v>
      </c>
      <c r="V10" s="38">
        <v>10</v>
      </c>
      <c r="W10" s="19">
        <f t="shared" si="0"/>
        <v>6</v>
      </c>
      <c r="X10" s="39">
        <v>8</v>
      </c>
      <c r="Y10" s="107">
        <f t="shared" si="1"/>
        <v>24</v>
      </c>
    </row>
    <row r="11" spans="1:25" s="27" customFormat="1" ht="15.75" customHeight="1" thickBot="1">
      <c r="A11" s="89">
        <v>8</v>
      </c>
      <c r="B11" s="99" t="s">
        <v>18</v>
      </c>
      <c r="C11" s="20" t="s">
        <v>73</v>
      </c>
      <c r="D11" s="21" t="s">
        <v>59</v>
      </c>
      <c r="E11" s="22">
        <v>2</v>
      </c>
      <c r="F11" s="23"/>
      <c r="G11" s="24">
        <v>7</v>
      </c>
      <c r="H11" s="20" t="s">
        <v>82</v>
      </c>
      <c r="I11" s="21" t="s">
        <v>52</v>
      </c>
      <c r="J11" s="22">
        <v>0</v>
      </c>
      <c r="K11" s="25">
        <v>6</v>
      </c>
      <c r="L11" s="24">
        <v>-9</v>
      </c>
      <c r="M11" s="20" t="s">
        <v>107</v>
      </c>
      <c r="N11" s="21" t="s">
        <v>61</v>
      </c>
      <c r="O11" s="22">
        <v>2</v>
      </c>
      <c r="P11" s="25">
        <v>12</v>
      </c>
      <c r="Q11" s="24">
        <v>4</v>
      </c>
      <c r="R11" s="20" t="s">
        <v>78</v>
      </c>
      <c r="S11" s="21" t="s">
        <v>58</v>
      </c>
      <c r="T11" s="22">
        <v>0</v>
      </c>
      <c r="U11" s="25">
        <v>22</v>
      </c>
      <c r="V11" s="24">
        <v>-10</v>
      </c>
      <c r="W11" s="26">
        <f t="shared" si="0"/>
        <v>4</v>
      </c>
      <c r="X11" s="25">
        <v>22</v>
      </c>
      <c r="Y11" s="108">
        <f t="shared" si="1"/>
        <v>-8</v>
      </c>
    </row>
    <row r="12" spans="1:25" ht="15.75" customHeight="1">
      <c r="A12" s="89">
        <v>9</v>
      </c>
      <c r="B12" s="100" t="s">
        <v>14</v>
      </c>
      <c r="C12" s="34" t="s">
        <v>77</v>
      </c>
      <c r="D12" s="35" t="s">
        <v>65</v>
      </c>
      <c r="E12" s="36">
        <v>2</v>
      </c>
      <c r="F12" s="37"/>
      <c r="G12" s="38">
        <v>10</v>
      </c>
      <c r="H12" s="34" t="s">
        <v>94</v>
      </c>
      <c r="I12" s="35" t="s">
        <v>64</v>
      </c>
      <c r="J12" s="36">
        <v>0</v>
      </c>
      <c r="K12" s="39">
        <v>6</v>
      </c>
      <c r="L12" s="38">
        <v>-4</v>
      </c>
      <c r="M12" s="34" t="s">
        <v>77</v>
      </c>
      <c r="N12" s="35" t="s">
        <v>58</v>
      </c>
      <c r="O12" s="36">
        <v>2</v>
      </c>
      <c r="P12" s="39">
        <v>12</v>
      </c>
      <c r="Q12" s="40">
        <v>10</v>
      </c>
      <c r="R12" s="34" t="s">
        <v>113</v>
      </c>
      <c r="S12" s="35" t="s">
        <v>56</v>
      </c>
      <c r="T12" s="36">
        <v>0</v>
      </c>
      <c r="U12" s="39">
        <v>20</v>
      </c>
      <c r="V12" s="40">
        <v>-2</v>
      </c>
      <c r="W12" s="19">
        <f t="shared" si="0"/>
        <v>4</v>
      </c>
      <c r="X12" s="39">
        <v>20</v>
      </c>
      <c r="Y12" s="107">
        <f t="shared" si="1"/>
        <v>14</v>
      </c>
    </row>
    <row r="13" spans="1:25" s="27" customFormat="1" ht="15.75" customHeight="1" thickBot="1">
      <c r="A13" s="90">
        <v>10</v>
      </c>
      <c r="B13" s="101" t="s">
        <v>30</v>
      </c>
      <c r="C13" s="20" t="s">
        <v>89</v>
      </c>
      <c r="D13" s="21" t="s">
        <v>54</v>
      </c>
      <c r="E13" s="22">
        <v>2</v>
      </c>
      <c r="F13" s="23"/>
      <c r="G13" s="24">
        <v>2</v>
      </c>
      <c r="H13" s="20" t="s">
        <v>95</v>
      </c>
      <c r="I13" s="21" t="s">
        <v>62</v>
      </c>
      <c r="J13" s="22">
        <v>0</v>
      </c>
      <c r="K13" s="25">
        <v>2</v>
      </c>
      <c r="L13" s="24">
        <v>-1</v>
      </c>
      <c r="M13" s="20" t="s">
        <v>73</v>
      </c>
      <c r="N13" s="21" t="s">
        <v>71</v>
      </c>
      <c r="O13" s="22">
        <v>2</v>
      </c>
      <c r="P13" s="25">
        <v>8</v>
      </c>
      <c r="Q13" s="41">
        <v>7</v>
      </c>
      <c r="R13" s="20" t="s">
        <v>82</v>
      </c>
      <c r="S13" s="21" t="s">
        <v>69</v>
      </c>
      <c r="T13" s="22">
        <v>0</v>
      </c>
      <c r="U13" s="25">
        <v>18</v>
      </c>
      <c r="V13" s="41">
        <v>-9</v>
      </c>
      <c r="W13" s="42">
        <f t="shared" si="0"/>
        <v>4</v>
      </c>
      <c r="X13" s="25">
        <v>18</v>
      </c>
      <c r="Y13" s="109">
        <f t="shared" si="1"/>
        <v>-1</v>
      </c>
    </row>
    <row r="14" spans="1:25" ht="15.75" customHeight="1">
      <c r="A14" s="91">
        <v>11</v>
      </c>
      <c r="B14" s="102" t="s">
        <v>33</v>
      </c>
      <c r="C14" s="43" t="s">
        <v>83</v>
      </c>
      <c r="D14" s="29" t="s">
        <v>71</v>
      </c>
      <c r="E14" s="30">
        <v>2</v>
      </c>
      <c r="F14" s="44"/>
      <c r="G14" s="32">
        <v>8</v>
      </c>
      <c r="H14" s="28" t="s">
        <v>92</v>
      </c>
      <c r="I14" s="29" t="s">
        <v>56</v>
      </c>
      <c r="J14" s="30">
        <v>0</v>
      </c>
      <c r="K14" s="45">
        <v>6</v>
      </c>
      <c r="L14" s="32">
        <v>-11</v>
      </c>
      <c r="M14" s="28" t="s">
        <v>77</v>
      </c>
      <c r="N14" s="29" t="s">
        <v>70</v>
      </c>
      <c r="O14" s="30">
        <v>2</v>
      </c>
      <c r="P14" s="45">
        <v>8</v>
      </c>
      <c r="Q14" s="46">
        <v>10</v>
      </c>
      <c r="R14" s="28" t="s">
        <v>76</v>
      </c>
      <c r="S14" s="29" t="s">
        <v>62</v>
      </c>
      <c r="T14" s="30">
        <v>0</v>
      </c>
      <c r="U14" s="45">
        <v>18</v>
      </c>
      <c r="V14" s="46">
        <v>-12</v>
      </c>
      <c r="W14" s="19">
        <f t="shared" si="0"/>
        <v>4</v>
      </c>
      <c r="X14" s="45">
        <v>18</v>
      </c>
      <c r="Y14" s="107">
        <f t="shared" si="1"/>
        <v>-5</v>
      </c>
    </row>
    <row r="15" spans="1:25" s="27" customFormat="1" ht="15.75" customHeight="1" thickBot="1">
      <c r="A15" s="92">
        <v>12</v>
      </c>
      <c r="B15" s="103" t="s">
        <v>22</v>
      </c>
      <c r="C15" s="77" t="s">
        <v>80</v>
      </c>
      <c r="D15" s="78" t="s">
        <v>69</v>
      </c>
      <c r="E15" s="79">
        <v>0</v>
      </c>
      <c r="F15" s="80"/>
      <c r="G15" s="81">
        <v>-5</v>
      </c>
      <c r="H15" s="82" t="s">
        <v>91</v>
      </c>
      <c r="I15" s="78" t="s">
        <v>54</v>
      </c>
      <c r="J15" s="79">
        <v>2</v>
      </c>
      <c r="K15" s="83">
        <v>4</v>
      </c>
      <c r="L15" s="81">
        <v>11</v>
      </c>
      <c r="M15" s="82" t="s">
        <v>78</v>
      </c>
      <c r="N15" s="78" t="s">
        <v>72</v>
      </c>
      <c r="O15" s="79">
        <v>0</v>
      </c>
      <c r="P15" s="83">
        <v>10</v>
      </c>
      <c r="Q15" s="84">
        <v>-10</v>
      </c>
      <c r="R15" s="82" t="s">
        <v>79</v>
      </c>
      <c r="S15" s="78" t="s">
        <v>51</v>
      </c>
      <c r="T15" s="79">
        <v>2</v>
      </c>
      <c r="U15" s="83">
        <v>16</v>
      </c>
      <c r="V15" s="84">
        <v>5</v>
      </c>
      <c r="W15" s="42">
        <f t="shared" si="0"/>
        <v>4</v>
      </c>
      <c r="X15" s="83">
        <v>16</v>
      </c>
      <c r="Y15" s="109">
        <f t="shared" si="1"/>
        <v>1</v>
      </c>
    </row>
    <row r="16" spans="1:25" s="76" customFormat="1" ht="15.75" customHeight="1">
      <c r="A16" s="92">
        <v>13</v>
      </c>
      <c r="B16" s="102" t="s">
        <v>15</v>
      </c>
      <c r="C16" s="13" t="s">
        <v>73</v>
      </c>
      <c r="D16" s="14" t="s">
        <v>68</v>
      </c>
      <c r="E16" s="15">
        <v>2</v>
      </c>
      <c r="F16" s="85"/>
      <c r="G16" s="17">
        <v>7</v>
      </c>
      <c r="H16" s="13" t="s">
        <v>74</v>
      </c>
      <c r="I16" s="14" t="s">
        <v>58</v>
      </c>
      <c r="J16" s="15">
        <v>0</v>
      </c>
      <c r="K16" s="86">
        <v>4</v>
      </c>
      <c r="L16" s="17">
        <v>-7</v>
      </c>
      <c r="M16" s="13" t="s">
        <v>90</v>
      </c>
      <c r="N16" s="14" t="s">
        <v>62</v>
      </c>
      <c r="O16" s="15">
        <v>0</v>
      </c>
      <c r="P16" s="86">
        <v>8</v>
      </c>
      <c r="Q16" s="17">
        <v>-2</v>
      </c>
      <c r="R16" s="13" t="s">
        <v>79</v>
      </c>
      <c r="S16" s="14" t="s">
        <v>71</v>
      </c>
      <c r="T16" s="15">
        <v>2</v>
      </c>
      <c r="U16" s="86">
        <v>14</v>
      </c>
      <c r="V16" s="17">
        <v>5</v>
      </c>
      <c r="W16" s="88">
        <f t="shared" si="0"/>
        <v>4</v>
      </c>
      <c r="X16" s="86">
        <v>14</v>
      </c>
      <c r="Y16" s="110">
        <f t="shared" si="1"/>
        <v>3</v>
      </c>
    </row>
    <row r="17" spans="1:25" s="76" customFormat="1" ht="15.75" customHeight="1" thickBot="1">
      <c r="A17" s="92">
        <v>14</v>
      </c>
      <c r="B17" s="105" t="s">
        <v>28</v>
      </c>
      <c r="C17" s="20" t="s">
        <v>82</v>
      </c>
      <c r="D17" s="21" t="s">
        <v>56</v>
      </c>
      <c r="E17" s="22">
        <v>0</v>
      </c>
      <c r="F17" s="47"/>
      <c r="G17" s="24">
        <v>-9</v>
      </c>
      <c r="H17" s="20" t="s">
        <v>82</v>
      </c>
      <c r="I17" s="21" t="s">
        <v>71</v>
      </c>
      <c r="J17" s="22">
        <v>0</v>
      </c>
      <c r="K17" s="48">
        <v>6</v>
      </c>
      <c r="L17" s="24">
        <v>-9</v>
      </c>
      <c r="M17" s="20" t="s">
        <v>103</v>
      </c>
      <c r="N17" s="21" t="s">
        <v>63</v>
      </c>
      <c r="O17" s="22">
        <v>2</v>
      </c>
      <c r="P17" s="48">
        <v>6</v>
      </c>
      <c r="Q17" s="24">
        <v>4</v>
      </c>
      <c r="R17" s="20" t="s">
        <v>110</v>
      </c>
      <c r="S17" s="21" t="s">
        <v>65</v>
      </c>
      <c r="T17" s="22">
        <v>2</v>
      </c>
      <c r="U17" s="48">
        <v>12</v>
      </c>
      <c r="V17" s="24">
        <v>1</v>
      </c>
      <c r="W17" s="42">
        <f t="shared" si="0"/>
        <v>4</v>
      </c>
      <c r="X17" s="48">
        <v>12</v>
      </c>
      <c r="Y17" s="109">
        <f t="shared" si="1"/>
        <v>-13</v>
      </c>
    </row>
    <row r="18" spans="1:25" s="76" customFormat="1" ht="15.75" customHeight="1">
      <c r="A18" s="92">
        <v>15</v>
      </c>
      <c r="B18" s="104" t="s">
        <v>17</v>
      </c>
      <c r="C18" s="13" t="s">
        <v>90</v>
      </c>
      <c r="D18" s="14" t="s">
        <v>53</v>
      </c>
      <c r="E18" s="15">
        <v>0</v>
      </c>
      <c r="F18" s="85"/>
      <c r="G18" s="17">
        <v>-2</v>
      </c>
      <c r="H18" s="13" t="s">
        <v>92</v>
      </c>
      <c r="I18" s="14" t="s">
        <v>70</v>
      </c>
      <c r="J18" s="15">
        <v>0</v>
      </c>
      <c r="K18" s="86">
        <v>4</v>
      </c>
      <c r="L18" s="17">
        <v>-11</v>
      </c>
      <c r="M18" s="13" t="s">
        <v>91</v>
      </c>
      <c r="N18" s="14" t="s">
        <v>68</v>
      </c>
      <c r="O18" s="15">
        <v>2</v>
      </c>
      <c r="P18" s="86">
        <v>6</v>
      </c>
      <c r="Q18" s="17">
        <v>9</v>
      </c>
      <c r="R18" s="13" t="s">
        <v>79</v>
      </c>
      <c r="S18" s="14" t="s">
        <v>57</v>
      </c>
      <c r="T18" s="15">
        <v>2</v>
      </c>
      <c r="U18" s="86">
        <v>10</v>
      </c>
      <c r="V18" s="17">
        <v>5</v>
      </c>
      <c r="W18" s="87">
        <f t="shared" si="0"/>
        <v>4</v>
      </c>
      <c r="X18" s="86">
        <v>10</v>
      </c>
      <c r="Y18" s="111">
        <f t="shared" si="1"/>
        <v>1</v>
      </c>
    </row>
    <row r="19" spans="1:25" s="76" customFormat="1" ht="15.75" customHeight="1" thickBot="1">
      <c r="A19" s="92">
        <v>16</v>
      </c>
      <c r="B19" s="105" t="s">
        <v>25</v>
      </c>
      <c r="C19" s="20" t="s">
        <v>87</v>
      </c>
      <c r="D19" s="21" t="s">
        <v>62</v>
      </c>
      <c r="E19" s="22">
        <v>2</v>
      </c>
      <c r="F19" s="47"/>
      <c r="G19" s="24">
        <v>3</v>
      </c>
      <c r="H19" s="20" t="s">
        <v>80</v>
      </c>
      <c r="I19" s="21" t="s">
        <v>69</v>
      </c>
      <c r="J19" s="22">
        <v>0</v>
      </c>
      <c r="K19" s="48">
        <v>6</v>
      </c>
      <c r="L19" s="24">
        <v>-5</v>
      </c>
      <c r="M19" s="20" t="s">
        <v>104</v>
      </c>
      <c r="N19" s="21" t="s">
        <v>50</v>
      </c>
      <c r="O19" s="22">
        <v>0</v>
      </c>
      <c r="P19" s="48">
        <v>12</v>
      </c>
      <c r="Q19" s="24">
        <v>-4</v>
      </c>
      <c r="R19" s="20" t="s">
        <v>78</v>
      </c>
      <c r="S19" s="21" t="s">
        <v>59</v>
      </c>
      <c r="T19" s="22">
        <v>0</v>
      </c>
      <c r="U19" s="48">
        <v>22</v>
      </c>
      <c r="V19" s="24">
        <v>-10</v>
      </c>
      <c r="W19" s="26">
        <f t="shared" si="0"/>
        <v>2</v>
      </c>
      <c r="X19" s="48">
        <v>22</v>
      </c>
      <c r="Y19" s="108">
        <f t="shared" si="1"/>
        <v>-16</v>
      </c>
    </row>
    <row r="20" spans="1:25" s="76" customFormat="1" ht="15.75" customHeight="1">
      <c r="A20" s="92">
        <v>17</v>
      </c>
      <c r="B20" s="102" t="s">
        <v>49</v>
      </c>
      <c r="C20" s="13" t="s">
        <v>74</v>
      </c>
      <c r="D20" s="14" t="s">
        <v>52</v>
      </c>
      <c r="E20" s="15">
        <v>0</v>
      </c>
      <c r="F20" s="85"/>
      <c r="G20" s="17">
        <v>-7</v>
      </c>
      <c r="H20" s="13" t="s">
        <v>97</v>
      </c>
      <c r="I20" s="14" t="s">
        <v>57</v>
      </c>
      <c r="J20" s="15">
        <v>2</v>
      </c>
      <c r="K20" s="86">
        <v>4</v>
      </c>
      <c r="L20" s="17">
        <v>5</v>
      </c>
      <c r="M20" s="13" t="s">
        <v>76</v>
      </c>
      <c r="N20" s="14" t="s">
        <v>59</v>
      </c>
      <c r="O20" s="15">
        <v>0</v>
      </c>
      <c r="P20" s="86">
        <v>12</v>
      </c>
      <c r="Q20" s="17">
        <v>-12</v>
      </c>
      <c r="R20" s="13" t="s">
        <v>80</v>
      </c>
      <c r="S20" s="14" t="s">
        <v>70</v>
      </c>
      <c r="T20" s="15">
        <v>0</v>
      </c>
      <c r="U20" s="86">
        <v>20</v>
      </c>
      <c r="V20" s="17">
        <v>-5</v>
      </c>
      <c r="W20" s="88">
        <f t="shared" si="0"/>
        <v>2</v>
      </c>
      <c r="X20" s="86">
        <v>20</v>
      </c>
      <c r="Y20" s="110">
        <f t="shared" si="1"/>
        <v>-19</v>
      </c>
    </row>
    <row r="21" spans="1:25" s="76" customFormat="1" ht="15.75" customHeight="1" thickBot="1">
      <c r="A21" s="92">
        <v>18</v>
      </c>
      <c r="B21" s="105" t="s">
        <v>26</v>
      </c>
      <c r="C21" s="20" t="s">
        <v>84</v>
      </c>
      <c r="D21" s="21" t="s">
        <v>72</v>
      </c>
      <c r="E21" s="22">
        <v>0</v>
      </c>
      <c r="F21" s="47"/>
      <c r="G21" s="24">
        <v>-8</v>
      </c>
      <c r="H21" s="20" t="s">
        <v>81</v>
      </c>
      <c r="I21" s="21" t="s">
        <v>55</v>
      </c>
      <c r="J21" s="22">
        <v>2</v>
      </c>
      <c r="K21" s="48">
        <v>2</v>
      </c>
      <c r="L21" s="24">
        <v>9</v>
      </c>
      <c r="M21" s="20" t="s">
        <v>74</v>
      </c>
      <c r="N21" s="21" t="s">
        <v>53</v>
      </c>
      <c r="O21" s="22">
        <v>0</v>
      </c>
      <c r="P21" s="48">
        <v>10</v>
      </c>
      <c r="Q21" s="24">
        <v>-7</v>
      </c>
      <c r="R21" s="20" t="s">
        <v>80</v>
      </c>
      <c r="S21" s="21" t="s">
        <v>67</v>
      </c>
      <c r="T21" s="22">
        <v>0</v>
      </c>
      <c r="U21" s="48">
        <v>16</v>
      </c>
      <c r="V21" s="24">
        <v>-5</v>
      </c>
      <c r="W21" s="42">
        <f t="shared" si="0"/>
        <v>2</v>
      </c>
      <c r="X21" s="48">
        <v>16</v>
      </c>
      <c r="Y21" s="109">
        <f t="shared" si="1"/>
        <v>-11</v>
      </c>
    </row>
    <row r="22" spans="1:25" s="76" customFormat="1" ht="15.75" customHeight="1">
      <c r="A22" s="92">
        <v>19</v>
      </c>
      <c r="B22" s="102" t="s">
        <v>24</v>
      </c>
      <c r="C22" s="13" t="s">
        <v>86</v>
      </c>
      <c r="D22" s="14" t="s">
        <v>58</v>
      </c>
      <c r="E22" s="15">
        <v>0</v>
      </c>
      <c r="F22" s="85"/>
      <c r="G22" s="17">
        <v>-6</v>
      </c>
      <c r="H22" s="13" t="s">
        <v>98</v>
      </c>
      <c r="I22" s="14" t="s">
        <v>51</v>
      </c>
      <c r="J22" s="15">
        <v>0</v>
      </c>
      <c r="K22" s="86">
        <v>6</v>
      </c>
      <c r="L22" s="17">
        <v>-5</v>
      </c>
      <c r="M22" s="13" t="s">
        <v>105</v>
      </c>
      <c r="N22" s="14" t="s">
        <v>65</v>
      </c>
      <c r="O22" s="15">
        <v>2</v>
      </c>
      <c r="P22" s="86">
        <v>8</v>
      </c>
      <c r="Q22" s="17">
        <v>3</v>
      </c>
      <c r="R22" s="13" t="s">
        <v>80</v>
      </c>
      <c r="S22" s="14" t="s">
        <v>54</v>
      </c>
      <c r="T22" s="15">
        <v>0</v>
      </c>
      <c r="U22" s="86">
        <v>14</v>
      </c>
      <c r="V22" s="17">
        <v>-5</v>
      </c>
      <c r="W22" s="88">
        <f t="shared" si="0"/>
        <v>2</v>
      </c>
      <c r="X22" s="86">
        <v>14</v>
      </c>
      <c r="Y22" s="110">
        <f t="shared" si="1"/>
        <v>-13</v>
      </c>
    </row>
    <row r="23" spans="1:25" s="76" customFormat="1" ht="15.75" customHeight="1" thickBot="1">
      <c r="A23" s="92">
        <v>20</v>
      </c>
      <c r="B23" s="115" t="s">
        <v>16</v>
      </c>
      <c r="C23" s="20" t="s">
        <v>78</v>
      </c>
      <c r="D23" s="21" t="s">
        <v>66</v>
      </c>
      <c r="E23" s="22">
        <v>0</v>
      </c>
      <c r="F23" s="47"/>
      <c r="G23" s="24">
        <v>-10</v>
      </c>
      <c r="H23" s="20" t="s">
        <v>99</v>
      </c>
      <c r="I23" s="21" t="s">
        <v>63</v>
      </c>
      <c r="J23" s="22">
        <v>2</v>
      </c>
      <c r="K23" s="48">
        <v>2</v>
      </c>
      <c r="L23" s="24">
        <v>2</v>
      </c>
      <c r="M23" s="20" t="s">
        <v>106</v>
      </c>
      <c r="N23" s="21" t="s">
        <v>57</v>
      </c>
      <c r="O23" s="22">
        <v>0</v>
      </c>
      <c r="P23" s="48">
        <v>6</v>
      </c>
      <c r="Q23" s="24">
        <v>-3</v>
      </c>
      <c r="R23" s="20" t="s">
        <v>111</v>
      </c>
      <c r="S23" s="21" t="s">
        <v>55</v>
      </c>
      <c r="T23" s="22">
        <v>0</v>
      </c>
      <c r="U23" s="48">
        <v>12</v>
      </c>
      <c r="V23" s="24">
        <v>-1</v>
      </c>
      <c r="W23" s="42">
        <f t="shared" si="0"/>
        <v>2</v>
      </c>
      <c r="X23" s="48">
        <v>12</v>
      </c>
      <c r="Y23" s="109">
        <f t="shared" si="1"/>
        <v>-12</v>
      </c>
    </row>
    <row r="24" spans="1:25" s="76" customFormat="1" ht="15.75" customHeight="1">
      <c r="A24" s="91">
        <v>21</v>
      </c>
      <c r="B24" s="106" t="s">
        <v>32</v>
      </c>
      <c r="C24" s="13" t="s">
        <v>76</v>
      </c>
      <c r="D24" s="14" t="s">
        <v>64</v>
      </c>
      <c r="E24" s="15">
        <v>0</v>
      </c>
      <c r="F24" s="85"/>
      <c r="G24" s="17">
        <v>-12</v>
      </c>
      <c r="H24" s="13" t="s">
        <v>100</v>
      </c>
      <c r="I24" s="14" t="s">
        <v>65</v>
      </c>
      <c r="J24" s="15">
        <v>0</v>
      </c>
      <c r="K24" s="86">
        <v>6</v>
      </c>
      <c r="L24" s="17">
        <v>-2</v>
      </c>
      <c r="M24" s="13" t="s">
        <v>104</v>
      </c>
      <c r="N24" s="14" t="s">
        <v>55</v>
      </c>
      <c r="O24" s="15">
        <v>0</v>
      </c>
      <c r="P24" s="86">
        <v>10</v>
      </c>
      <c r="Q24" s="17">
        <v>-4</v>
      </c>
      <c r="R24" s="13" t="s">
        <v>109</v>
      </c>
      <c r="S24" s="14" t="s">
        <v>68</v>
      </c>
      <c r="T24" s="15">
        <v>2</v>
      </c>
      <c r="U24" s="86">
        <v>12</v>
      </c>
      <c r="V24" s="17">
        <v>2</v>
      </c>
      <c r="W24" s="88">
        <f t="shared" si="0"/>
        <v>2</v>
      </c>
      <c r="X24" s="86">
        <v>12</v>
      </c>
      <c r="Y24" s="110">
        <f t="shared" si="1"/>
        <v>-16</v>
      </c>
    </row>
    <row r="25" spans="1:25" s="76" customFormat="1" ht="15.75" customHeight="1" thickBot="1">
      <c r="A25" s="91">
        <v>22</v>
      </c>
      <c r="B25" s="120" t="s">
        <v>21</v>
      </c>
      <c r="C25" s="20" t="s">
        <v>74</v>
      </c>
      <c r="D25" s="21" t="s">
        <v>67</v>
      </c>
      <c r="E25" s="22">
        <v>0</v>
      </c>
      <c r="F25" s="47"/>
      <c r="G25" s="24">
        <v>-7</v>
      </c>
      <c r="H25" s="20" t="s">
        <v>82</v>
      </c>
      <c r="I25" s="21" t="s">
        <v>59</v>
      </c>
      <c r="J25" s="22">
        <v>0</v>
      </c>
      <c r="K25" s="48">
        <v>4</v>
      </c>
      <c r="L25" s="24">
        <v>-9</v>
      </c>
      <c r="M25" s="20" t="s">
        <v>92</v>
      </c>
      <c r="N25" s="21" t="s">
        <v>54</v>
      </c>
      <c r="O25" s="22">
        <v>0</v>
      </c>
      <c r="P25" s="48">
        <v>8</v>
      </c>
      <c r="Q25" s="24">
        <v>-9</v>
      </c>
      <c r="R25" s="20" t="s">
        <v>108</v>
      </c>
      <c r="S25" s="21" t="s">
        <v>63</v>
      </c>
      <c r="T25" s="22">
        <v>0</v>
      </c>
      <c r="U25" s="48">
        <v>16</v>
      </c>
      <c r="V25" s="24">
        <v>-2</v>
      </c>
      <c r="W25" s="42">
        <f t="shared" si="0"/>
        <v>0</v>
      </c>
      <c r="X25" s="48">
        <v>16</v>
      </c>
      <c r="Y25" s="109">
        <f t="shared" si="1"/>
        <v>-27</v>
      </c>
    </row>
    <row r="26" spans="1:25" ht="6" customHeight="1">
      <c r="A26" s="49"/>
      <c r="B26" s="50"/>
      <c r="C26" s="51"/>
      <c r="D26" s="52"/>
      <c r="E26" s="53"/>
      <c r="F26" s="53"/>
      <c r="G26" s="53"/>
      <c r="H26" s="51"/>
      <c r="I26" s="52"/>
      <c r="J26" s="53"/>
      <c r="K26" s="53"/>
      <c r="L26" s="53"/>
      <c r="M26" s="51"/>
      <c r="N26" s="52"/>
      <c r="O26" s="53"/>
      <c r="P26" s="53"/>
      <c r="Q26" s="53"/>
      <c r="R26" s="51"/>
      <c r="S26" s="52"/>
      <c r="T26" s="53"/>
      <c r="U26" s="53"/>
      <c r="V26" s="53"/>
      <c r="W26" s="54"/>
      <c r="X26" s="53"/>
      <c r="Y26" s="54"/>
    </row>
  </sheetData>
  <mergeCells count="1">
    <mergeCell ref="A1:Y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5"/>
  <sheetViews>
    <sheetView workbookViewId="0">
      <selection activeCell="E6" sqref="E6"/>
    </sheetView>
  </sheetViews>
  <sheetFormatPr defaultRowHeight="15"/>
  <cols>
    <col min="1" max="1" width="9.140625" style="112"/>
    <col min="2" max="2" width="34.7109375" style="112" customWidth="1"/>
    <col min="3" max="4" width="9.140625" style="112"/>
    <col min="6" max="6" width="11.28515625" customWidth="1"/>
  </cols>
  <sheetData>
    <row r="1" spans="1:4" ht="23.25" customHeight="1">
      <c r="A1" s="137" t="s">
        <v>140</v>
      </c>
      <c r="B1" s="137"/>
    </row>
    <row r="2" spans="1:4" ht="14.25" customHeight="1">
      <c r="A2" s="136" t="s">
        <v>141</v>
      </c>
      <c r="B2" s="136"/>
    </row>
    <row r="3" spans="1:4" ht="13.5" customHeight="1">
      <c r="A3" s="113" t="s">
        <v>138</v>
      </c>
      <c r="B3" s="113" t="s">
        <v>139</v>
      </c>
      <c r="C3" s="114"/>
      <c r="D3" s="114"/>
    </row>
    <row r="4" spans="1:4">
      <c r="A4" s="123">
        <v>1</v>
      </c>
      <c r="B4" s="124" t="s">
        <v>121</v>
      </c>
    </row>
    <row r="5" spans="1:4">
      <c r="A5" s="123">
        <v>2</v>
      </c>
      <c r="B5" s="124" t="s">
        <v>122</v>
      </c>
    </row>
    <row r="6" spans="1:4">
      <c r="A6" s="123">
        <v>3</v>
      </c>
      <c r="B6" s="124" t="s">
        <v>123</v>
      </c>
    </row>
    <row r="7" spans="1:4">
      <c r="A7" s="123">
        <v>4</v>
      </c>
      <c r="B7" s="124" t="s">
        <v>116</v>
      </c>
    </row>
    <row r="8" spans="1:4">
      <c r="A8" s="123">
        <v>5</v>
      </c>
      <c r="B8" s="124" t="s">
        <v>124</v>
      </c>
    </row>
    <row r="9" spans="1:4">
      <c r="A9" s="123">
        <v>6</v>
      </c>
      <c r="B9" s="124" t="s">
        <v>125</v>
      </c>
    </row>
    <row r="10" spans="1:4">
      <c r="A10" s="123">
        <v>7</v>
      </c>
      <c r="B10" s="124" t="s">
        <v>126</v>
      </c>
    </row>
    <row r="11" spans="1:4">
      <c r="A11" s="123">
        <v>8</v>
      </c>
      <c r="B11" s="124" t="s">
        <v>117</v>
      </c>
      <c r="C11" s="114"/>
      <c r="D11" s="114"/>
    </row>
    <row r="12" spans="1:4">
      <c r="A12" s="123">
        <v>9</v>
      </c>
      <c r="B12" s="124" t="s">
        <v>127</v>
      </c>
    </row>
    <row r="13" spans="1:4">
      <c r="A13" s="123">
        <v>10</v>
      </c>
      <c r="B13" s="124" t="s">
        <v>118</v>
      </c>
    </row>
    <row r="14" spans="1:4">
      <c r="A14" s="123">
        <v>11</v>
      </c>
      <c r="B14" s="124" t="s">
        <v>128</v>
      </c>
    </row>
    <row r="15" spans="1:4">
      <c r="A15" s="123">
        <v>12</v>
      </c>
      <c r="B15" s="124" t="s">
        <v>129</v>
      </c>
    </row>
    <row r="16" spans="1:4">
      <c r="A16" s="123">
        <v>13</v>
      </c>
      <c r="B16" s="124" t="s">
        <v>130</v>
      </c>
    </row>
    <row r="17" spans="1:2">
      <c r="A17" s="123">
        <v>14</v>
      </c>
      <c r="B17" s="124" t="s">
        <v>119</v>
      </c>
    </row>
    <row r="18" spans="1:2">
      <c r="A18" s="123">
        <v>15</v>
      </c>
      <c r="B18" s="124" t="s">
        <v>131</v>
      </c>
    </row>
    <row r="19" spans="1:2">
      <c r="A19" s="123">
        <v>16</v>
      </c>
      <c r="B19" s="124" t="s">
        <v>120</v>
      </c>
    </row>
    <row r="20" spans="1:2">
      <c r="A20" s="123">
        <v>17</v>
      </c>
      <c r="B20" s="124" t="s">
        <v>132</v>
      </c>
    </row>
    <row r="21" spans="1:2">
      <c r="A21" s="123">
        <v>18</v>
      </c>
      <c r="B21" s="124" t="s">
        <v>133</v>
      </c>
    </row>
    <row r="22" spans="1:2">
      <c r="A22" s="123">
        <v>19</v>
      </c>
      <c r="B22" s="124" t="s">
        <v>134</v>
      </c>
    </row>
    <row r="23" spans="1:2">
      <c r="A23" s="123">
        <v>20</v>
      </c>
      <c r="B23" s="124" t="s">
        <v>135</v>
      </c>
    </row>
    <row r="24" spans="1:2">
      <c r="A24" s="123">
        <v>21</v>
      </c>
      <c r="B24" s="124" t="s">
        <v>136</v>
      </c>
    </row>
    <row r="25" spans="1:2">
      <c r="A25" s="123">
        <v>22</v>
      </c>
      <c r="B25" s="124" t="s">
        <v>137</v>
      </c>
    </row>
  </sheetData>
  <mergeCells count="2">
    <mergeCell ref="A2:B2"/>
    <mergeCell ref="A1:B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Jooksev tabel</vt:lpstr>
      <vt:lpstr>I VOOR</vt:lpstr>
      <vt:lpstr>II VOOR</vt:lpstr>
      <vt:lpstr>III VOOR</vt:lpstr>
      <vt:lpstr>IV VOOR</vt:lpstr>
      <vt:lpstr>Lõppjärjestus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2015-07-15T07:08:53Z</dcterms:created>
  <dcterms:modified xsi:type="dcterms:W3CDTF">2015-07-20T09:28:16Z</dcterms:modified>
</cp:coreProperties>
</file>