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30" windowWidth="17100" windowHeight="8025"/>
  </bookViews>
  <sheets>
    <sheet name="I voor - kvalifikatsioon" sheetId="1" r:id="rId1"/>
    <sheet name="II voor - repechage" sheetId="4" r:id="rId2"/>
    <sheet name="finaalid" sheetId="5" r:id="rId3"/>
  </sheets>
  <calcPr calcId="145621"/>
</workbook>
</file>

<file path=xl/calcChain.xml><?xml version="1.0" encoding="utf-8"?>
<calcChain xmlns="http://schemas.openxmlformats.org/spreadsheetml/2006/main">
  <c r="V25" i="1" l="1"/>
  <c r="W11" i="4"/>
  <c r="X11" i="4" s="1"/>
  <c r="W9" i="4"/>
  <c r="X9" i="4" s="1"/>
  <c r="V29" i="5"/>
  <c r="V28" i="5"/>
  <c r="V26" i="5"/>
  <c r="V25" i="5"/>
  <c r="V23" i="5"/>
  <c r="V22" i="5"/>
  <c r="V20" i="5"/>
  <c r="V19" i="5"/>
  <c r="V17" i="5"/>
  <c r="V16" i="5"/>
  <c r="V13" i="5"/>
  <c r="V11" i="5"/>
  <c r="V9" i="5"/>
  <c r="V8" i="5"/>
  <c r="V6" i="5"/>
  <c r="V5" i="5"/>
  <c r="W14" i="4"/>
  <c r="X14" i="4" s="1"/>
  <c r="W7" i="4"/>
  <c r="X7" i="4" s="1"/>
  <c r="W8" i="4"/>
  <c r="X8" i="4" s="1"/>
  <c r="W10" i="4"/>
  <c r="X10" i="4" s="1"/>
  <c r="W13" i="4"/>
  <c r="X13" i="4" s="1"/>
  <c r="W12" i="4"/>
  <c r="X12" i="4" s="1"/>
  <c r="W16" i="4"/>
  <c r="X16" i="4" s="1"/>
  <c r="W6" i="4"/>
  <c r="X6" i="4" s="1"/>
  <c r="W15" i="4"/>
  <c r="X15" i="4" s="1"/>
  <c r="W17" i="4"/>
  <c r="X17" i="4" s="1"/>
  <c r="V27" i="1"/>
  <c r="V11" i="1"/>
  <c r="V13" i="1"/>
  <c r="V16" i="1"/>
  <c r="V31" i="1"/>
  <c r="V22" i="1"/>
  <c r="V20" i="1"/>
  <c r="V30" i="1"/>
  <c r="V33" i="1"/>
  <c r="V28" i="1"/>
  <c r="V21" i="1"/>
  <c r="V9" i="1"/>
  <c r="V8" i="1"/>
  <c r="V23" i="1"/>
  <c r="V34" i="1"/>
  <c r="V32" i="1"/>
  <c r="V18" i="1"/>
  <c r="V24" i="1"/>
  <c r="V19" i="1"/>
  <c r="V10" i="1"/>
  <c r="V29" i="1"/>
  <c r="V12" i="1"/>
  <c r="V26" i="1"/>
  <c r="V15" i="1"/>
  <c r="V7" i="1"/>
  <c r="V14" i="1"/>
  <c r="V6" i="1"/>
  <c r="V17" i="1"/>
</calcChain>
</file>

<file path=xl/sharedStrings.xml><?xml version="1.0" encoding="utf-8"?>
<sst xmlns="http://schemas.openxmlformats.org/spreadsheetml/2006/main" count="183" uniqueCount="79">
  <si>
    <t>6,5 m</t>
  </si>
  <si>
    <t>7,5 m</t>
  </si>
  <si>
    <t>8,5 m</t>
  </si>
  <si>
    <t>9,5 m</t>
  </si>
  <si>
    <t>Osaleja nimi</t>
  </si>
  <si>
    <t>6,2 m</t>
  </si>
  <si>
    <t>7,2 m</t>
  </si>
  <si>
    <t>8,2 m</t>
  </si>
  <si>
    <t>9,2 m</t>
  </si>
  <si>
    <t>KOKKU</t>
  </si>
  <si>
    <t>www.petanque.ee</t>
  </si>
  <si>
    <t>Veiko Proos</t>
  </si>
  <si>
    <t>Aimar Poom</t>
  </si>
  <si>
    <t>Ott Karl Kopel</t>
  </si>
  <si>
    <t>Arti Lindvest</t>
  </si>
  <si>
    <t>Harry Lusbo</t>
  </si>
  <si>
    <t>Toomas Hoole</t>
  </si>
  <si>
    <t>Merike Aava</t>
  </si>
  <si>
    <t>Vahur Raudsepp</t>
  </si>
  <si>
    <t>Marge Mägi</t>
  </si>
  <si>
    <t>Egert Kingissepp</t>
  </si>
  <si>
    <t>Alar Sinimäe</t>
  </si>
  <si>
    <t>Kristjan Raudsepp</t>
  </si>
  <si>
    <t>Mihkel Palk</t>
  </si>
  <si>
    <t>Tiit Palk</t>
  </si>
  <si>
    <t>Urmo Auväärt</t>
  </si>
  <si>
    <t>Margus Berkmann</t>
  </si>
  <si>
    <t>Margus Strööm</t>
  </si>
  <si>
    <t>Kevin Sten Liik</t>
  </si>
  <si>
    <t>Silver Kingissepp</t>
  </si>
  <si>
    <t>Mare Kingissepp</t>
  </si>
  <si>
    <t>Janek Kiisk</t>
  </si>
  <si>
    <t>Kaido Kopel</t>
  </si>
  <si>
    <t>Ivar Viljaste</t>
  </si>
  <si>
    <t>Sirje Viljaste</t>
  </si>
  <si>
    <t>Margo Peebo</t>
  </si>
  <si>
    <t>Marko Ode</t>
  </si>
  <si>
    <t>Hardo Sokk</t>
  </si>
  <si>
    <t>Kadri Arunurm</t>
  </si>
  <si>
    <t>Thibaut Mathon</t>
  </si>
  <si>
    <t>I VOOR - KVALIFIKATSIOON</t>
  </si>
  <si>
    <t>II VOOR - REPECHAGE</t>
  </si>
  <si>
    <t>FINAALID</t>
  </si>
  <si>
    <t>VEERANDFINAAL</t>
  </si>
  <si>
    <t>ümbervisked</t>
  </si>
  <si>
    <t>x</t>
  </si>
  <si>
    <t>POOLFINAAL</t>
  </si>
  <si>
    <t>3.-4. KOHT</t>
  </si>
  <si>
    <t>FINAAL</t>
  </si>
  <si>
    <t>I vooru tulemus</t>
  </si>
  <si>
    <t>II VOORU TULEMUS</t>
  </si>
  <si>
    <t>I + II VOOR KOKKU</t>
  </si>
  <si>
    <t>KOHT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</si>
  <si>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</si>
  <si>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</si>
  <si>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</si>
  <si>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</si>
  <si>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</si>
  <si>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</si>
  <si>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</si>
  <si>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</si>
  <si>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</si>
  <si>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</si>
  <si>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</si>
  <si>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</si>
  <si>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 VOORU TULEMUS</t>
  </si>
  <si>
    <t>14.</t>
  </si>
  <si>
    <t>15.</t>
  </si>
  <si>
    <t>16.</t>
  </si>
  <si>
    <t>17.</t>
  </si>
  <si>
    <t>18.</t>
  </si>
  <si>
    <t>19.</t>
  </si>
  <si>
    <t>20.</t>
  </si>
  <si>
    <t>22.</t>
  </si>
  <si>
    <t>24.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</si>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</sst>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0"/>
      <color rgb="FFC0000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9" xfId="0" applyBorder="1"/>
    <xf numFmtId="0" fontId="3" fillId="0" borderId="15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>
      <alignment vertical="center"/>
    </xf>
    <xf numFmtId="0" fontId="1" fillId="7" borderId="12" xfId="0" applyFont="1" applyFill="1" applyBorder="1" applyAlignment="1">
      <alignment horizontal="center" vertical="center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1" fillId="7" borderId="1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0" fontId="1" fillId="8" borderId="13" xfId="0" applyFont="1" applyFill="1" applyBorder="1" applyAlignment="1">
      <alignment horizontal="center" vertical="center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8" borderId="7" xfId="0" applyFill="1" applyBorder="1" applyAlignment="1" applyProtection="1">
      <alignment horizontal="center" vertical="center"/>
      <protection locked="0"/>
    </xf>
    <xf numFmtId="0" fontId="1" fillId="8" borderId="14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 vertical="center"/>
    </xf>
    <xf numFmtId="0" fontId="1" fillId="7" borderId="2" xfId="0" applyFont="1" applyFill="1" applyBorder="1" applyAlignment="1">
      <alignment vertical="center"/>
    </xf>
    <xf numFmtId="0" fontId="0" fillId="0" borderId="0" xfId="0" applyBorder="1"/>
    <xf numFmtId="0" fontId="5" fillId="4" borderId="1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5" fillId="5" borderId="4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9" borderId="2" xfId="0" applyFill="1" applyBorder="1" applyAlignment="1">
      <alignment vertical="center"/>
    </xf>
    <xf numFmtId="0" fontId="0" fillId="9" borderId="7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5" fillId="8" borderId="2" xfId="0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vertical="center"/>
    </xf>
    <xf numFmtId="0" fontId="0" fillId="10" borderId="7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23" xfId="0" applyFont="1" applyFill="1" applyBorder="1" applyAlignment="1">
      <alignment horizontal="center" vertical="center" textRotation="90"/>
    </xf>
    <xf numFmtId="0" fontId="1" fillId="2" borderId="20" xfId="0" applyFont="1" applyFill="1" applyBorder="1" applyAlignment="1">
      <alignment horizontal="center" vertical="center" textRotation="90"/>
    </xf>
    <xf numFmtId="0" fontId="1" fillId="5" borderId="10" xfId="0" applyFont="1" applyFill="1" applyBorder="1" applyAlignment="1">
      <alignment horizontal="center" vertic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 textRotation="90"/>
    </xf>
    <xf numFmtId="0" fontId="1" fillId="2" borderId="8" xfId="0" applyFont="1" applyFill="1" applyBorder="1" applyAlignment="1" applyProtection="1">
      <alignment horizontal="center" vertical="center" textRotation="90"/>
      <protection locked="0"/>
    </xf>
    <xf numFmtId="0" fontId="1" fillId="2" borderId="16" xfId="0" applyFont="1" applyFill="1" applyBorder="1" applyAlignment="1" applyProtection="1">
      <alignment horizontal="center" vertical="center" textRotation="90"/>
      <protection locked="0"/>
    </xf>
    <xf numFmtId="0" fontId="1" fillId="5" borderId="8" xfId="0" applyFont="1" applyFill="1" applyBorder="1" applyAlignment="1">
      <alignment horizontal="center" vertical="center" textRotation="90"/>
    </xf>
    <xf numFmtId="0" fontId="1" fillId="5" borderId="17" xfId="0" applyFont="1" applyFill="1" applyBorder="1" applyAlignment="1">
      <alignment horizontal="center" vertical="center" textRotation="90"/>
    </xf>
    <xf numFmtId="0" fontId="1" fillId="6" borderId="10" xfId="0" applyFont="1" applyFill="1" applyBorder="1" applyAlignment="1">
      <alignment horizontal="center" vertical="center" textRotation="90"/>
    </xf>
    <xf numFmtId="0" fontId="1" fillId="6" borderId="5" xfId="0" applyFont="1" applyFill="1" applyBorder="1" applyAlignment="1">
      <alignment horizontal="center" vertical="center" textRotation="90"/>
    </xf>
    <xf numFmtId="0" fontId="4" fillId="3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</xdr:colOff>
      <xdr:row>3</xdr:row>
      <xdr:rowOff>198120</xdr:rowOff>
    </xdr:from>
    <xdr:to>
      <xdr:col>4</xdr:col>
      <xdr:colOff>68580</xdr:colOff>
      <xdr:row>3</xdr:row>
      <xdr:rowOff>1089660</xdr:rowOff>
    </xdr:to>
    <xdr:sp macro="" textlink="">
      <xdr:nvSpPr>
        <xdr:cNvPr id="1039" name="Oval 2"/>
        <xdr:cNvSpPr>
          <a:spLocks noChangeArrowheads="1"/>
        </xdr:cNvSpPr>
      </xdr:nvSpPr>
      <xdr:spPr bwMode="auto">
        <a:xfrm>
          <a:off x="1638300" y="198120"/>
          <a:ext cx="876300" cy="891540"/>
        </a:xfrm>
        <a:prstGeom prst="ellipse">
          <a:avLst/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289560</xdr:colOff>
      <xdr:row>3</xdr:row>
      <xdr:rowOff>579120</xdr:rowOff>
    </xdr:from>
    <xdr:to>
      <xdr:col>3</xdr:col>
      <xdr:colOff>60960</xdr:colOff>
      <xdr:row>3</xdr:row>
      <xdr:rowOff>723900</xdr:rowOff>
    </xdr:to>
    <xdr:sp macro="" textlink="">
      <xdr:nvSpPr>
        <xdr:cNvPr id="1040" name="Oval 1"/>
        <xdr:cNvSpPr>
          <a:spLocks noChangeArrowheads="1"/>
        </xdr:cNvSpPr>
      </xdr:nvSpPr>
      <xdr:spPr bwMode="auto">
        <a:xfrm>
          <a:off x="2004060" y="579120"/>
          <a:ext cx="137160" cy="1447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320040</xdr:colOff>
      <xdr:row>3</xdr:row>
      <xdr:rowOff>198120</xdr:rowOff>
    </xdr:from>
    <xdr:to>
      <xdr:col>8</xdr:col>
      <xdr:colOff>91440</xdr:colOff>
      <xdr:row>3</xdr:row>
      <xdr:rowOff>1089660</xdr:rowOff>
    </xdr:to>
    <xdr:sp macro="" textlink="">
      <xdr:nvSpPr>
        <xdr:cNvPr id="1041" name="Oval 3"/>
        <xdr:cNvSpPr>
          <a:spLocks noChangeArrowheads="1"/>
        </xdr:cNvSpPr>
      </xdr:nvSpPr>
      <xdr:spPr bwMode="auto">
        <a:xfrm>
          <a:off x="3131820" y="198120"/>
          <a:ext cx="868680" cy="891540"/>
        </a:xfrm>
        <a:prstGeom prst="ellipse">
          <a:avLst/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289560</xdr:colOff>
      <xdr:row>3</xdr:row>
      <xdr:rowOff>205740</xdr:rowOff>
    </xdr:from>
    <xdr:to>
      <xdr:col>12</xdr:col>
      <xdr:colOff>68580</xdr:colOff>
      <xdr:row>3</xdr:row>
      <xdr:rowOff>1097280</xdr:rowOff>
    </xdr:to>
    <xdr:sp macro="" textlink="">
      <xdr:nvSpPr>
        <xdr:cNvPr id="1042" name="Oval 4"/>
        <xdr:cNvSpPr>
          <a:spLocks noChangeArrowheads="1"/>
        </xdr:cNvSpPr>
      </xdr:nvSpPr>
      <xdr:spPr bwMode="auto">
        <a:xfrm>
          <a:off x="4564380" y="205740"/>
          <a:ext cx="876300" cy="891540"/>
        </a:xfrm>
        <a:prstGeom prst="ellipse">
          <a:avLst/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320040</xdr:colOff>
      <xdr:row>3</xdr:row>
      <xdr:rowOff>190500</xdr:rowOff>
    </xdr:from>
    <xdr:to>
      <xdr:col>16</xdr:col>
      <xdr:colOff>91440</xdr:colOff>
      <xdr:row>3</xdr:row>
      <xdr:rowOff>1066800</xdr:rowOff>
    </xdr:to>
    <xdr:sp macro="" textlink="">
      <xdr:nvSpPr>
        <xdr:cNvPr id="1043" name="Oval 5"/>
        <xdr:cNvSpPr>
          <a:spLocks noChangeArrowheads="1"/>
        </xdr:cNvSpPr>
      </xdr:nvSpPr>
      <xdr:spPr bwMode="auto">
        <a:xfrm>
          <a:off x="6057900" y="190500"/>
          <a:ext cx="868680" cy="876300"/>
        </a:xfrm>
        <a:prstGeom prst="ellipse">
          <a:avLst/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320040</xdr:colOff>
      <xdr:row>3</xdr:row>
      <xdr:rowOff>198120</xdr:rowOff>
    </xdr:from>
    <xdr:to>
      <xdr:col>20</xdr:col>
      <xdr:colOff>99060</xdr:colOff>
      <xdr:row>3</xdr:row>
      <xdr:rowOff>1089660</xdr:rowOff>
    </xdr:to>
    <xdr:sp macro="" textlink="">
      <xdr:nvSpPr>
        <xdr:cNvPr id="1044" name="Oval 6"/>
        <xdr:cNvSpPr>
          <a:spLocks noChangeArrowheads="1"/>
        </xdr:cNvSpPr>
      </xdr:nvSpPr>
      <xdr:spPr bwMode="auto">
        <a:xfrm>
          <a:off x="7520940" y="198120"/>
          <a:ext cx="876300" cy="891540"/>
        </a:xfrm>
        <a:prstGeom prst="ellipse">
          <a:avLst/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297180</xdr:colOff>
      <xdr:row>3</xdr:row>
      <xdr:rowOff>548640</xdr:rowOff>
    </xdr:from>
    <xdr:to>
      <xdr:col>7</xdr:col>
      <xdr:colOff>76200</xdr:colOff>
      <xdr:row>3</xdr:row>
      <xdr:rowOff>693420</xdr:rowOff>
    </xdr:to>
    <xdr:sp macro="" textlink="">
      <xdr:nvSpPr>
        <xdr:cNvPr id="1045" name="Oval 7"/>
        <xdr:cNvSpPr>
          <a:spLocks noChangeArrowheads="1"/>
        </xdr:cNvSpPr>
      </xdr:nvSpPr>
      <xdr:spPr bwMode="auto">
        <a:xfrm>
          <a:off x="3474720" y="548640"/>
          <a:ext cx="144780" cy="1447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320040</xdr:colOff>
      <xdr:row>3</xdr:row>
      <xdr:rowOff>563880</xdr:rowOff>
    </xdr:from>
    <xdr:to>
      <xdr:col>15</xdr:col>
      <xdr:colOff>91440</xdr:colOff>
      <xdr:row>3</xdr:row>
      <xdr:rowOff>716280</xdr:rowOff>
    </xdr:to>
    <xdr:sp macro="" textlink="">
      <xdr:nvSpPr>
        <xdr:cNvPr id="1046" name="Oval 8"/>
        <xdr:cNvSpPr>
          <a:spLocks noChangeArrowheads="1"/>
        </xdr:cNvSpPr>
      </xdr:nvSpPr>
      <xdr:spPr bwMode="auto">
        <a:xfrm>
          <a:off x="6423660" y="563880"/>
          <a:ext cx="13716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289560</xdr:colOff>
      <xdr:row>3</xdr:row>
      <xdr:rowOff>579120</xdr:rowOff>
    </xdr:from>
    <xdr:to>
      <xdr:col>11</xdr:col>
      <xdr:colOff>60960</xdr:colOff>
      <xdr:row>3</xdr:row>
      <xdr:rowOff>723900</xdr:rowOff>
    </xdr:to>
    <xdr:sp macro="" textlink="">
      <xdr:nvSpPr>
        <xdr:cNvPr id="1047" name="Oval 9"/>
        <xdr:cNvSpPr>
          <a:spLocks noChangeArrowheads="1"/>
        </xdr:cNvSpPr>
      </xdr:nvSpPr>
      <xdr:spPr bwMode="auto">
        <a:xfrm>
          <a:off x="4930140" y="579120"/>
          <a:ext cx="137160" cy="1447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45720</xdr:colOff>
      <xdr:row>3</xdr:row>
      <xdr:rowOff>579120</xdr:rowOff>
    </xdr:from>
    <xdr:to>
      <xdr:col>10</xdr:col>
      <xdr:colOff>190500</xdr:colOff>
      <xdr:row>3</xdr:row>
      <xdr:rowOff>723900</xdr:rowOff>
    </xdr:to>
    <xdr:sp macro="" textlink="">
      <xdr:nvSpPr>
        <xdr:cNvPr id="1048" name="Oval 10"/>
        <xdr:cNvSpPr>
          <a:spLocks noChangeArrowheads="1"/>
        </xdr:cNvSpPr>
      </xdr:nvSpPr>
      <xdr:spPr bwMode="auto">
        <a:xfrm>
          <a:off x="4686300" y="579120"/>
          <a:ext cx="144780" cy="14478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129540</xdr:colOff>
      <xdr:row>3</xdr:row>
      <xdr:rowOff>579120</xdr:rowOff>
    </xdr:from>
    <xdr:to>
      <xdr:col>11</xdr:col>
      <xdr:colOff>274320</xdr:colOff>
      <xdr:row>3</xdr:row>
      <xdr:rowOff>723900</xdr:rowOff>
    </xdr:to>
    <xdr:sp macro="" textlink="">
      <xdr:nvSpPr>
        <xdr:cNvPr id="1049" name="Oval 11"/>
        <xdr:cNvSpPr>
          <a:spLocks noChangeArrowheads="1"/>
        </xdr:cNvSpPr>
      </xdr:nvSpPr>
      <xdr:spPr bwMode="auto">
        <a:xfrm>
          <a:off x="5135880" y="579120"/>
          <a:ext cx="144780" cy="14478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320040</xdr:colOff>
      <xdr:row>3</xdr:row>
      <xdr:rowOff>792480</xdr:rowOff>
    </xdr:from>
    <xdr:to>
      <xdr:col>15</xdr:col>
      <xdr:colOff>99060</xdr:colOff>
      <xdr:row>3</xdr:row>
      <xdr:rowOff>944880</xdr:rowOff>
    </xdr:to>
    <xdr:sp macro="" textlink="">
      <xdr:nvSpPr>
        <xdr:cNvPr id="1050" name="Oval 12"/>
        <xdr:cNvSpPr>
          <a:spLocks noChangeArrowheads="1"/>
        </xdr:cNvSpPr>
      </xdr:nvSpPr>
      <xdr:spPr bwMode="auto">
        <a:xfrm>
          <a:off x="6423660" y="792480"/>
          <a:ext cx="144780" cy="1524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</xdr:colOff>
      <xdr:row>3</xdr:row>
      <xdr:rowOff>853440</xdr:rowOff>
    </xdr:from>
    <xdr:to>
      <xdr:col>19</xdr:col>
      <xdr:colOff>76200</xdr:colOff>
      <xdr:row>3</xdr:row>
      <xdr:rowOff>914400</xdr:rowOff>
    </xdr:to>
    <xdr:sp macro="" textlink="">
      <xdr:nvSpPr>
        <xdr:cNvPr id="1051" name="Oval 13"/>
        <xdr:cNvSpPr>
          <a:spLocks noChangeArrowheads="1"/>
        </xdr:cNvSpPr>
      </xdr:nvSpPr>
      <xdr:spPr bwMode="auto">
        <a:xfrm>
          <a:off x="7940040" y="853440"/>
          <a:ext cx="68580" cy="6096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342900</xdr:colOff>
      <xdr:row>3</xdr:row>
      <xdr:rowOff>830580</xdr:rowOff>
    </xdr:from>
    <xdr:to>
      <xdr:col>7</xdr:col>
      <xdr:colOff>45720</xdr:colOff>
      <xdr:row>3</xdr:row>
      <xdr:rowOff>891540</xdr:rowOff>
    </xdr:to>
    <xdr:sp macro="" textlink="">
      <xdr:nvSpPr>
        <xdr:cNvPr id="1052" name="Oval 14"/>
        <xdr:cNvSpPr>
          <a:spLocks noChangeArrowheads="1"/>
        </xdr:cNvSpPr>
      </xdr:nvSpPr>
      <xdr:spPr bwMode="auto">
        <a:xfrm>
          <a:off x="3520440" y="830580"/>
          <a:ext cx="68580" cy="6096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3</xdr:row>
      <xdr:rowOff>198120</xdr:rowOff>
    </xdr:from>
    <xdr:to>
      <xdr:col>5</xdr:col>
      <xdr:colOff>167640</xdr:colOff>
      <xdr:row>3</xdr:row>
      <xdr:rowOff>1089660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1478280" y="701040"/>
          <a:ext cx="944880" cy="891540"/>
        </a:xfrm>
        <a:prstGeom prst="ellipse">
          <a:avLst/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304800</xdr:colOff>
      <xdr:row>3</xdr:row>
      <xdr:rowOff>579120</xdr:rowOff>
    </xdr:from>
    <xdr:to>
      <xdr:col>4</xdr:col>
      <xdr:colOff>76200</xdr:colOff>
      <xdr:row>3</xdr:row>
      <xdr:rowOff>723900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1905000" y="1082040"/>
          <a:ext cx="99060" cy="1447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236220</xdr:colOff>
      <xdr:row>3</xdr:row>
      <xdr:rowOff>198120</xdr:rowOff>
    </xdr:from>
    <xdr:to>
      <xdr:col>9</xdr:col>
      <xdr:colOff>182880</xdr:colOff>
      <xdr:row>3</xdr:row>
      <xdr:rowOff>1089660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2819400" y="701040"/>
          <a:ext cx="929640" cy="891540"/>
        </a:xfrm>
        <a:prstGeom prst="ellipse">
          <a:avLst/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243840</xdr:colOff>
      <xdr:row>3</xdr:row>
      <xdr:rowOff>205740</xdr:rowOff>
    </xdr:from>
    <xdr:to>
      <xdr:col>13</xdr:col>
      <xdr:colOff>137160</xdr:colOff>
      <xdr:row>3</xdr:row>
      <xdr:rowOff>1097280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4137660" y="708660"/>
          <a:ext cx="876300" cy="891540"/>
        </a:xfrm>
        <a:prstGeom prst="ellipse">
          <a:avLst/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198120</xdr:colOff>
      <xdr:row>3</xdr:row>
      <xdr:rowOff>190500</xdr:rowOff>
    </xdr:from>
    <xdr:to>
      <xdr:col>17</xdr:col>
      <xdr:colOff>182880</xdr:colOff>
      <xdr:row>3</xdr:row>
      <xdr:rowOff>1066800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5402580" y="693420"/>
          <a:ext cx="967740" cy="876300"/>
        </a:xfrm>
        <a:prstGeom prst="ellipse">
          <a:avLst/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175260</xdr:colOff>
      <xdr:row>3</xdr:row>
      <xdr:rowOff>198120</xdr:rowOff>
    </xdr:from>
    <xdr:to>
      <xdr:col>21</xdr:col>
      <xdr:colOff>175260</xdr:colOff>
      <xdr:row>3</xdr:row>
      <xdr:rowOff>1089660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6690360" y="701040"/>
          <a:ext cx="982980" cy="891540"/>
        </a:xfrm>
        <a:prstGeom prst="ellipse">
          <a:avLst/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297180</xdr:colOff>
      <xdr:row>3</xdr:row>
      <xdr:rowOff>548640</xdr:rowOff>
    </xdr:from>
    <xdr:to>
      <xdr:col>8</xdr:col>
      <xdr:colOff>76200</xdr:colOff>
      <xdr:row>3</xdr:row>
      <xdr:rowOff>693420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3474720" y="1051560"/>
          <a:ext cx="144780" cy="1447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297180</xdr:colOff>
      <xdr:row>3</xdr:row>
      <xdr:rowOff>571500</xdr:rowOff>
    </xdr:from>
    <xdr:to>
      <xdr:col>16</xdr:col>
      <xdr:colOff>68580</xdr:colOff>
      <xdr:row>3</xdr:row>
      <xdr:rowOff>723900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5829300" y="1074420"/>
          <a:ext cx="9906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289560</xdr:colOff>
      <xdr:row>3</xdr:row>
      <xdr:rowOff>579120</xdr:rowOff>
    </xdr:from>
    <xdr:to>
      <xdr:col>12</xdr:col>
      <xdr:colOff>60960</xdr:colOff>
      <xdr:row>3</xdr:row>
      <xdr:rowOff>723900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4930140" y="1082040"/>
          <a:ext cx="137160" cy="1447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106680</xdr:colOff>
      <xdr:row>3</xdr:row>
      <xdr:rowOff>579120</xdr:rowOff>
    </xdr:from>
    <xdr:to>
      <xdr:col>11</xdr:col>
      <xdr:colOff>251460</xdr:colOff>
      <xdr:row>3</xdr:row>
      <xdr:rowOff>723900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4328160" y="1082040"/>
          <a:ext cx="144780" cy="14478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99060</xdr:colOff>
      <xdr:row>3</xdr:row>
      <xdr:rowOff>579120</xdr:rowOff>
    </xdr:from>
    <xdr:to>
      <xdr:col>12</xdr:col>
      <xdr:colOff>243840</xdr:colOff>
      <xdr:row>3</xdr:row>
      <xdr:rowOff>723900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4648200" y="1082040"/>
          <a:ext cx="144780" cy="14478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297180</xdr:colOff>
      <xdr:row>3</xdr:row>
      <xdr:rowOff>792480</xdr:rowOff>
    </xdr:from>
    <xdr:to>
      <xdr:col>16</xdr:col>
      <xdr:colOff>76200</xdr:colOff>
      <xdr:row>3</xdr:row>
      <xdr:rowOff>944880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5829300" y="1295400"/>
          <a:ext cx="106680" cy="1524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7620</xdr:colOff>
      <xdr:row>3</xdr:row>
      <xdr:rowOff>853440</xdr:rowOff>
    </xdr:from>
    <xdr:to>
      <xdr:col>20</xdr:col>
      <xdr:colOff>76200</xdr:colOff>
      <xdr:row>3</xdr:row>
      <xdr:rowOff>914400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7940040" y="1356360"/>
          <a:ext cx="68580" cy="6096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342900</xdr:colOff>
      <xdr:row>3</xdr:row>
      <xdr:rowOff>830580</xdr:rowOff>
    </xdr:from>
    <xdr:to>
      <xdr:col>8</xdr:col>
      <xdr:colOff>45720</xdr:colOff>
      <xdr:row>3</xdr:row>
      <xdr:rowOff>891540</xdr:rowOff>
    </xdr:to>
    <xdr:sp macro="" textlink="">
      <xdr:nvSpPr>
        <xdr:cNvPr id="15" name="Oval 14"/>
        <xdr:cNvSpPr>
          <a:spLocks noChangeArrowheads="1"/>
        </xdr:cNvSpPr>
      </xdr:nvSpPr>
      <xdr:spPr bwMode="auto">
        <a:xfrm>
          <a:off x="3520440" y="1333500"/>
          <a:ext cx="68580" cy="6096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</xdr:colOff>
      <xdr:row>1</xdr:row>
      <xdr:rowOff>198120</xdr:rowOff>
    </xdr:from>
    <xdr:to>
      <xdr:col>4</xdr:col>
      <xdr:colOff>68580</xdr:colOff>
      <xdr:row>1</xdr:row>
      <xdr:rowOff>1089660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1638300" y="701040"/>
          <a:ext cx="876300" cy="891540"/>
        </a:xfrm>
        <a:prstGeom prst="ellipse">
          <a:avLst/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289560</xdr:colOff>
      <xdr:row>1</xdr:row>
      <xdr:rowOff>579120</xdr:rowOff>
    </xdr:from>
    <xdr:to>
      <xdr:col>3</xdr:col>
      <xdr:colOff>60960</xdr:colOff>
      <xdr:row>1</xdr:row>
      <xdr:rowOff>723900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2004060" y="1082040"/>
          <a:ext cx="137160" cy="1447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320040</xdr:colOff>
      <xdr:row>1</xdr:row>
      <xdr:rowOff>198120</xdr:rowOff>
    </xdr:from>
    <xdr:to>
      <xdr:col>8</xdr:col>
      <xdr:colOff>91440</xdr:colOff>
      <xdr:row>1</xdr:row>
      <xdr:rowOff>1089660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3131820" y="701040"/>
          <a:ext cx="868680" cy="891540"/>
        </a:xfrm>
        <a:prstGeom prst="ellipse">
          <a:avLst/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289560</xdr:colOff>
      <xdr:row>1</xdr:row>
      <xdr:rowOff>205740</xdr:rowOff>
    </xdr:from>
    <xdr:to>
      <xdr:col>12</xdr:col>
      <xdr:colOff>68580</xdr:colOff>
      <xdr:row>1</xdr:row>
      <xdr:rowOff>1097280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4564380" y="708660"/>
          <a:ext cx="876300" cy="891540"/>
        </a:xfrm>
        <a:prstGeom prst="ellipse">
          <a:avLst/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320040</xdr:colOff>
      <xdr:row>1</xdr:row>
      <xdr:rowOff>190500</xdr:rowOff>
    </xdr:from>
    <xdr:to>
      <xdr:col>16</xdr:col>
      <xdr:colOff>91440</xdr:colOff>
      <xdr:row>1</xdr:row>
      <xdr:rowOff>1066800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057900" y="693420"/>
          <a:ext cx="868680" cy="876300"/>
        </a:xfrm>
        <a:prstGeom prst="ellipse">
          <a:avLst/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320040</xdr:colOff>
      <xdr:row>1</xdr:row>
      <xdr:rowOff>198120</xdr:rowOff>
    </xdr:from>
    <xdr:to>
      <xdr:col>20</xdr:col>
      <xdr:colOff>99060</xdr:colOff>
      <xdr:row>1</xdr:row>
      <xdr:rowOff>1089660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7520940" y="701040"/>
          <a:ext cx="876300" cy="891540"/>
        </a:xfrm>
        <a:prstGeom prst="ellipse">
          <a:avLst/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297180</xdr:colOff>
      <xdr:row>1</xdr:row>
      <xdr:rowOff>548640</xdr:rowOff>
    </xdr:from>
    <xdr:to>
      <xdr:col>7</xdr:col>
      <xdr:colOff>76200</xdr:colOff>
      <xdr:row>1</xdr:row>
      <xdr:rowOff>693420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3474720" y="1051560"/>
          <a:ext cx="144780" cy="1447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320040</xdr:colOff>
      <xdr:row>1</xdr:row>
      <xdr:rowOff>563880</xdr:rowOff>
    </xdr:from>
    <xdr:to>
      <xdr:col>15</xdr:col>
      <xdr:colOff>91440</xdr:colOff>
      <xdr:row>1</xdr:row>
      <xdr:rowOff>716280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6423660" y="1066800"/>
          <a:ext cx="13716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289560</xdr:colOff>
      <xdr:row>1</xdr:row>
      <xdr:rowOff>579120</xdr:rowOff>
    </xdr:from>
    <xdr:to>
      <xdr:col>11</xdr:col>
      <xdr:colOff>60960</xdr:colOff>
      <xdr:row>1</xdr:row>
      <xdr:rowOff>723900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4930140" y="1082040"/>
          <a:ext cx="137160" cy="1447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45720</xdr:colOff>
      <xdr:row>1</xdr:row>
      <xdr:rowOff>579120</xdr:rowOff>
    </xdr:from>
    <xdr:to>
      <xdr:col>10</xdr:col>
      <xdr:colOff>190500</xdr:colOff>
      <xdr:row>1</xdr:row>
      <xdr:rowOff>723900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4686300" y="1082040"/>
          <a:ext cx="144780" cy="14478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129540</xdr:colOff>
      <xdr:row>1</xdr:row>
      <xdr:rowOff>579120</xdr:rowOff>
    </xdr:from>
    <xdr:to>
      <xdr:col>11</xdr:col>
      <xdr:colOff>274320</xdr:colOff>
      <xdr:row>1</xdr:row>
      <xdr:rowOff>723900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5135880" y="1082040"/>
          <a:ext cx="144780" cy="14478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320040</xdr:colOff>
      <xdr:row>1</xdr:row>
      <xdr:rowOff>792480</xdr:rowOff>
    </xdr:from>
    <xdr:to>
      <xdr:col>15</xdr:col>
      <xdr:colOff>99060</xdr:colOff>
      <xdr:row>1</xdr:row>
      <xdr:rowOff>944880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6423660" y="1295400"/>
          <a:ext cx="144780" cy="1524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</xdr:colOff>
      <xdr:row>1</xdr:row>
      <xdr:rowOff>853440</xdr:rowOff>
    </xdr:from>
    <xdr:to>
      <xdr:col>19</xdr:col>
      <xdr:colOff>76200</xdr:colOff>
      <xdr:row>1</xdr:row>
      <xdr:rowOff>914400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7940040" y="1356360"/>
          <a:ext cx="68580" cy="6096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342900</xdr:colOff>
      <xdr:row>1</xdr:row>
      <xdr:rowOff>830580</xdr:rowOff>
    </xdr:from>
    <xdr:to>
      <xdr:col>7</xdr:col>
      <xdr:colOff>45720</xdr:colOff>
      <xdr:row>1</xdr:row>
      <xdr:rowOff>891540</xdr:rowOff>
    </xdr:to>
    <xdr:sp macro="" textlink="">
      <xdr:nvSpPr>
        <xdr:cNvPr id="15" name="Oval 14"/>
        <xdr:cNvSpPr>
          <a:spLocks noChangeArrowheads="1"/>
        </xdr:cNvSpPr>
      </xdr:nvSpPr>
      <xdr:spPr bwMode="auto">
        <a:xfrm>
          <a:off x="3520440" y="1333500"/>
          <a:ext cx="68580" cy="6096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9"/>
  <sheetViews>
    <sheetView tabSelected="1" topLeftCell="A4" workbookViewId="0">
      <selection activeCell="A22" sqref="A22"/>
    </sheetView>
  </sheetViews>
  <sheetFormatPr defaultRowHeight="12.75" x14ac:dyDescent="0.2"/>
  <cols>
    <col min="1" max="1" width="15.85546875" bestFit="1" customWidth="1"/>
    <col min="2" max="21" width="5.28515625" customWidth="1"/>
    <col min="22" max="22" width="4.140625" customWidth="1"/>
    <col min="23" max="23" width="4.28515625" customWidth="1"/>
  </cols>
  <sheetData>
    <row r="2" spans="1:23" x14ac:dyDescent="0.2">
      <c r="B2" s="82" t="s">
        <v>40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3" ht="13.5" thickBot="1" x14ac:dyDescent="0.25">
      <c r="V3" s="50"/>
      <c r="W3" s="15"/>
    </row>
    <row r="4" spans="1:23" ht="100.15" customHeight="1" thickTop="1" x14ac:dyDescent="0.2">
      <c r="A4" s="5"/>
      <c r="B4" s="1"/>
      <c r="C4" s="2"/>
      <c r="D4" s="2"/>
      <c r="E4" s="3"/>
      <c r="F4" s="2"/>
      <c r="G4" s="2"/>
      <c r="H4" s="2"/>
      <c r="I4" s="2"/>
      <c r="J4" s="1"/>
      <c r="K4" s="2"/>
      <c r="L4" s="2"/>
      <c r="M4" s="3"/>
      <c r="N4" s="2"/>
      <c r="O4" s="2"/>
      <c r="P4" s="2"/>
      <c r="Q4" s="2"/>
      <c r="R4" s="1"/>
      <c r="S4" s="2"/>
      <c r="T4" s="2"/>
      <c r="U4" s="51"/>
      <c r="V4" s="83" t="s">
        <v>65</v>
      </c>
      <c r="W4" s="85" t="s">
        <v>52</v>
      </c>
    </row>
    <row r="5" spans="1:23" s="8" customFormat="1" ht="18" customHeight="1" x14ac:dyDescent="0.2">
      <c r="A5" s="4" t="s">
        <v>4</v>
      </c>
      <c r="B5" s="10" t="s">
        <v>0</v>
      </c>
      <c r="C5" s="7" t="s">
        <v>1</v>
      </c>
      <c r="D5" s="7" t="s">
        <v>2</v>
      </c>
      <c r="E5" s="9" t="s">
        <v>3</v>
      </c>
      <c r="F5" s="10" t="s">
        <v>0</v>
      </c>
      <c r="G5" s="7" t="s">
        <v>1</v>
      </c>
      <c r="H5" s="7" t="s">
        <v>2</v>
      </c>
      <c r="I5" s="9" t="s">
        <v>3</v>
      </c>
      <c r="J5" s="10" t="s">
        <v>0</v>
      </c>
      <c r="K5" s="7" t="s">
        <v>1</v>
      </c>
      <c r="L5" s="7" t="s">
        <v>2</v>
      </c>
      <c r="M5" s="9" t="s">
        <v>3</v>
      </c>
      <c r="N5" s="10" t="s">
        <v>0</v>
      </c>
      <c r="O5" s="7" t="s">
        <v>1</v>
      </c>
      <c r="P5" s="7" t="s">
        <v>2</v>
      </c>
      <c r="Q5" s="9" t="s">
        <v>3</v>
      </c>
      <c r="R5" s="10" t="s">
        <v>5</v>
      </c>
      <c r="S5" s="7" t="s">
        <v>6</v>
      </c>
      <c r="T5" s="7" t="s">
        <v>7</v>
      </c>
      <c r="U5" s="16" t="s">
        <v>8</v>
      </c>
      <c r="V5" s="84"/>
      <c r="W5" s="86"/>
    </row>
    <row r="6" spans="1:23" ht="18" customHeight="1" x14ac:dyDescent="0.2">
      <c r="A6" s="27" t="s">
        <v>11</v>
      </c>
      <c r="B6" s="53">
        <v>3</v>
      </c>
      <c r="C6" s="54">
        <v>3</v>
      </c>
      <c r="D6" s="54">
        <v>0</v>
      </c>
      <c r="E6" s="55">
        <v>3</v>
      </c>
      <c r="F6" s="53">
        <v>0</v>
      </c>
      <c r="G6" s="54">
        <v>0</v>
      </c>
      <c r="H6" s="54">
        <v>0</v>
      </c>
      <c r="I6" s="55">
        <v>3</v>
      </c>
      <c r="J6" s="53">
        <v>1</v>
      </c>
      <c r="K6" s="54">
        <v>5</v>
      </c>
      <c r="L6" s="54">
        <v>3</v>
      </c>
      <c r="M6" s="55">
        <v>1</v>
      </c>
      <c r="N6" s="53">
        <v>1</v>
      </c>
      <c r="O6" s="54">
        <v>3</v>
      </c>
      <c r="P6" s="54">
        <v>0</v>
      </c>
      <c r="Q6" s="55">
        <v>0</v>
      </c>
      <c r="R6" s="53">
        <v>5</v>
      </c>
      <c r="S6" s="54">
        <v>3</v>
      </c>
      <c r="T6" s="54">
        <v>5</v>
      </c>
      <c r="U6" s="56">
        <v>5</v>
      </c>
      <c r="V6" s="75">
        <f t="shared" ref="V6:V34" si="0">SUM(B6:U6)</f>
        <v>44</v>
      </c>
      <c r="W6" s="52" t="s">
        <v>53</v>
      </c>
    </row>
    <row r="7" spans="1:23" ht="18" customHeight="1" x14ac:dyDescent="0.2">
      <c r="A7" s="27" t="s">
        <v>38</v>
      </c>
      <c r="B7" s="53">
        <v>3</v>
      </c>
      <c r="C7" s="54">
        <v>3</v>
      </c>
      <c r="D7" s="54">
        <v>3</v>
      </c>
      <c r="E7" s="55">
        <v>3</v>
      </c>
      <c r="F7" s="53">
        <v>0</v>
      </c>
      <c r="G7" s="54">
        <v>5</v>
      </c>
      <c r="H7" s="54">
        <v>3</v>
      </c>
      <c r="I7" s="55">
        <v>1</v>
      </c>
      <c r="J7" s="53">
        <v>3</v>
      </c>
      <c r="K7" s="54">
        <v>3</v>
      </c>
      <c r="L7" s="54">
        <v>0</v>
      </c>
      <c r="M7" s="55">
        <v>0</v>
      </c>
      <c r="N7" s="53">
        <v>0</v>
      </c>
      <c r="O7" s="54">
        <v>3</v>
      </c>
      <c r="P7" s="54">
        <v>0</v>
      </c>
      <c r="Q7" s="55">
        <v>3</v>
      </c>
      <c r="R7" s="53">
        <v>0</v>
      </c>
      <c r="S7" s="54">
        <v>0</v>
      </c>
      <c r="T7" s="54">
        <v>0</v>
      </c>
      <c r="U7" s="56">
        <v>5</v>
      </c>
      <c r="V7" s="75">
        <f t="shared" si="0"/>
        <v>38</v>
      </c>
      <c r="W7" s="52" t="s">
        <v>54</v>
      </c>
    </row>
    <row r="8" spans="1:23" ht="18" customHeight="1" x14ac:dyDescent="0.2">
      <c r="A8" s="27" t="s">
        <v>26</v>
      </c>
      <c r="B8" s="53">
        <v>0</v>
      </c>
      <c r="C8" s="54">
        <v>3</v>
      </c>
      <c r="D8" s="54">
        <v>5</v>
      </c>
      <c r="E8" s="55">
        <v>3</v>
      </c>
      <c r="F8" s="53">
        <v>0</v>
      </c>
      <c r="G8" s="54">
        <v>3</v>
      </c>
      <c r="H8" s="54">
        <v>3</v>
      </c>
      <c r="I8" s="55">
        <v>3</v>
      </c>
      <c r="J8" s="53">
        <v>0</v>
      </c>
      <c r="K8" s="54">
        <v>1</v>
      </c>
      <c r="L8" s="54">
        <v>1</v>
      </c>
      <c r="M8" s="55">
        <v>1</v>
      </c>
      <c r="N8" s="53">
        <v>0</v>
      </c>
      <c r="O8" s="54">
        <v>0</v>
      </c>
      <c r="P8" s="54">
        <v>3</v>
      </c>
      <c r="Q8" s="55">
        <v>0</v>
      </c>
      <c r="R8" s="53">
        <v>5</v>
      </c>
      <c r="S8" s="54">
        <v>0</v>
      </c>
      <c r="T8" s="54">
        <v>5</v>
      </c>
      <c r="U8" s="56">
        <v>0</v>
      </c>
      <c r="V8" s="75">
        <f t="shared" si="0"/>
        <v>36</v>
      </c>
      <c r="W8" s="52" t="s">
        <v>55</v>
      </c>
    </row>
    <row r="9" spans="1:23" ht="18" customHeight="1" x14ac:dyDescent="0.2">
      <c r="A9" s="27" t="s">
        <v>25</v>
      </c>
      <c r="B9" s="53">
        <v>3</v>
      </c>
      <c r="C9" s="54">
        <v>5</v>
      </c>
      <c r="D9" s="54">
        <v>3</v>
      </c>
      <c r="E9" s="55">
        <v>0</v>
      </c>
      <c r="F9" s="53">
        <v>0</v>
      </c>
      <c r="G9" s="54">
        <v>3</v>
      </c>
      <c r="H9" s="54">
        <v>0</v>
      </c>
      <c r="I9" s="55">
        <v>0</v>
      </c>
      <c r="J9" s="53">
        <v>0</v>
      </c>
      <c r="K9" s="54">
        <v>1</v>
      </c>
      <c r="L9" s="54">
        <v>0</v>
      </c>
      <c r="M9" s="55">
        <v>1</v>
      </c>
      <c r="N9" s="53">
        <v>0</v>
      </c>
      <c r="O9" s="54">
        <v>3</v>
      </c>
      <c r="P9" s="54">
        <v>0</v>
      </c>
      <c r="Q9" s="55">
        <v>3</v>
      </c>
      <c r="R9" s="53">
        <v>0</v>
      </c>
      <c r="S9" s="54">
        <v>5</v>
      </c>
      <c r="T9" s="54">
        <v>5</v>
      </c>
      <c r="U9" s="56">
        <v>0</v>
      </c>
      <c r="V9" s="75">
        <f t="shared" si="0"/>
        <v>32</v>
      </c>
      <c r="W9" s="52" t="s">
        <v>56</v>
      </c>
    </row>
    <row r="10" spans="1:23" ht="18" customHeight="1" x14ac:dyDescent="0.2">
      <c r="A10" s="61" t="s">
        <v>33</v>
      </c>
      <c r="B10" s="62">
        <v>0</v>
      </c>
      <c r="C10" s="63">
        <v>0</v>
      </c>
      <c r="D10" s="63">
        <v>0</v>
      </c>
      <c r="E10" s="64">
        <v>3</v>
      </c>
      <c r="F10" s="62">
        <v>3</v>
      </c>
      <c r="G10" s="63">
        <v>3</v>
      </c>
      <c r="H10" s="63">
        <v>3</v>
      </c>
      <c r="I10" s="64">
        <v>0</v>
      </c>
      <c r="J10" s="62">
        <v>1</v>
      </c>
      <c r="K10" s="63">
        <v>0</v>
      </c>
      <c r="L10" s="63">
        <v>0</v>
      </c>
      <c r="M10" s="64">
        <v>0</v>
      </c>
      <c r="N10" s="62">
        <v>0</v>
      </c>
      <c r="O10" s="63">
        <v>3</v>
      </c>
      <c r="P10" s="63">
        <v>3</v>
      </c>
      <c r="Q10" s="64">
        <v>3</v>
      </c>
      <c r="R10" s="62">
        <v>5</v>
      </c>
      <c r="S10" s="63">
        <v>0</v>
      </c>
      <c r="T10" s="63">
        <v>0</v>
      </c>
      <c r="U10" s="65">
        <v>5</v>
      </c>
      <c r="V10" s="75">
        <f t="shared" si="0"/>
        <v>32</v>
      </c>
      <c r="W10" s="52" t="s">
        <v>57</v>
      </c>
    </row>
    <row r="11" spans="1:23" ht="18" customHeight="1" x14ac:dyDescent="0.2">
      <c r="A11" s="61" t="s">
        <v>14</v>
      </c>
      <c r="B11" s="62">
        <v>3</v>
      </c>
      <c r="C11" s="63">
        <v>0</v>
      </c>
      <c r="D11" s="63">
        <v>3</v>
      </c>
      <c r="E11" s="64">
        <v>5</v>
      </c>
      <c r="F11" s="62">
        <v>0</v>
      </c>
      <c r="G11" s="63">
        <v>3</v>
      </c>
      <c r="H11" s="63">
        <v>3</v>
      </c>
      <c r="I11" s="64">
        <v>0</v>
      </c>
      <c r="J11" s="62">
        <v>1</v>
      </c>
      <c r="K11" s="63">
        <v>0</v>
      </c>
      <c r="L11" s="63">
        <v>1</v>
      </c>
      <c r="M11" s="64">
        <v>0</v>
      </c>
      <c r="N11" s="62">
        <v>0</v>
      </c>
      <c r="O11" s="63">
        <v>3</v>
      </c>
      <c r="P11" s="63">
        <v>0</v>
      </c>
      <c r="Q11" s="64">
        <v>0</v>
      </c>
      <c r="R11" s="62">
        <v>0</v>
      </c>
      <c r="S11" s="63">
        <v>0</v>
      </c>
      <c r="T11" s="63">
        <v>5</v>
      </c>
      <c r="U11" s="65">
        <v>0</v>
      </c>
      <c r="V11" s="75">
        <f t="shared" si="0"/>
        <v>27</v>
      </c>
      <c r="W11" s="52" t="s">
        <v>58</v>
      </c>
    </row>
    <row r="12" spans="1:23" ht="18" customHeight="1" x14ac:dyDescent="0.2">
      <c r="A12" s="61" t="s">
        <v>35</v>
      </c>
      <c r="B12" s="62">
        <v>3</v>
      </c>
      <c r="C12" s="63">
        <v>0</v>
      </c>
      <c r="D12" s="63">
        <v>5</v>
      </c>
      <c r="E12" s="64">
        <v>3</v>
      </c>
      <c r="F12" s="62">
        <v>3</v>
      </c>
      <c r="G12" s="63">
        <v>0</v>
      </c>
      <c r="H12" s="63">
        <v>0</v>
      </c>
      <c r="I12" s="64">
        <v>0</v>
      </c>
      <c r="J12" s="62">
        <v>1</v>
      </c>
      <c r="K12" s="63">
        <v>1</v>
      </c>
      <c r="L12" s="63">
        <v>0</v>
      </c>
      <c r="M12" s="64">
        <v>0</v>
      </c>
      <c r="N12" s="62">
        <v>3</v>
      </c>
      <c r="O12" s="63">
        <v>0</v>
      </c>
      <c r="P12" s="63">
        <v>0</v>
      </c>
      <c r="Q12" s="64">
        <v>3</v>
      </c>
      <c r="R12" s="62">
        <v>5</v>
      </c>
      <c r="S12" s="63">
        <v>0</v>
      </c>
      <c r="T12" s="63">
        <v>0</v>
      </c>
      <c r="U12" s="65">
        <v>0</v>
      </c>
      <c r="V12" s="75">
        <f t="shared" si="0"/>
        <v>27</v>
      </c>
      <c r="W12" s="52" t="s">
        <v>58</v>
      </c>
    </row>
    <row r="13" spans="1:23" ht="18" customHeight="1" x14ac:dyDescent="0.2">
      <c r="A13" s="61" t="s">
        <v>15</v>
      </c>
      <c r="B13" s="62">
        <v>3</v>
      </c>
      <c r="C13" s="63">
        <v>5</v>
      </c>
      <c r="D13" s="63">
        <v>0</v>
      </c>
      <c r="E13" s="64">
        <v>0</v>
      </c>
      <c r="F13" s="62">
        <v>1</v>
      </c>
      <c r="G13" s="63">
        <v>1</v>
      </c>
      <c r="H13" s="63">
        <v>0</v>
      </c>
      <c r="I13" s="64">
        <v>3</v>
      </c>
      <c r="J13" s="62">
        <v>1</v>
      </c>
      <c r="K13" s="63">
        <v>1</v>
      </c>
      <c r="L13" s="63">
        <v>1</v>
      </c>
      <c r="M13" s="64">
        <v>1</v>
      </c>
      <c r="N13" s="62">
        <v>1</v>
      </c>
      <c r="O13" s="63">
        <v>3</v>
      </c>
      <c r="P13" s="63">
        <v>3</v>
      </c>
      <c r="Q13" s="64">
        <v>3</v>
      </c>
      <c r="R13" s="62">
        <v>0</v>
      </c>
      <c r="S13" s="63">
        <v>0</v>
      </c>
      <c r="T13" s="63">
        <v>0</v>
      </c>
      <c r="U13" s="65">
        <v>0</v>
      </c>
      <c r="V13" s="75">
        <f t="shared" si="0"/>
        <v>27</v>
      </c>
      <c r="W13" s="52" t="s">
        <v>60</v>
      </c>
    </row>
    <row r="14" spans="1:23" ht="18" customHeight="1" x14ac:dyDescent="0.2">
      <c r="A14" s="61" t="s">
        <v>39</v>
      </c>
      <c r="B14" s="62">
        <v>3</v>
      </c>
      <c r="C14" s="63">
        <v>3</v>
      </c>
      <c r="D14" s="63">
        <v>0</v>
      </c>
      <c r="E14" s="64">
        <v>0</v>
      </c>
      <c r="F14" s="62">
        <v>0</v>
      </c>
      <c r="G14" s="63">
        <v>3</v>
      </c>
      <c r="H14" s="63">
        <v>0</v>
      </c>
      <c r="I14" s="64">
        <v>3</v>
      </c>
      <c r="J14" s="62">
        <v>0</v>
      </c>
      <c r="K14" s="63">
        <v>1</v>
      </c>
      <c r="L14" s="63">
        <v>0</v>
      </c>
      <c r="M14" s="64">
        <v>0</v>
      </c>
      <c r="N14" s="62">
        <v>0</v>
      </c>
      <c r="O14" s="63">
        <v>0</v>
      </c>
      <c r="P14" s="63">
        <v>3</v>
      </c>
      <c r="Q14" s="64">
        <v>1</v>
      </c>
      <c r="R14" s="62">
        <v>5</v>
      </c>
      <c r="S14" s="63">
        <v>3</v>
      </c>
      <c r="T14" s="63">
        <v>0</v>
      </c>
      <c r="U14" s="65">
        <v>0</v>
      </c>
      <c r="V14" s="75">
        <f t="shared" si="0"/>
        <v>25</v>
      </c>
      <c r="W14" s="52" t="s">
        <v>61</v>
      </c>
    </row>
    <row r="15" spans="1:23" ht="18" customHeight="1" x14ac:dyDescent="0.2">
      <c r="A15" s="61" t="s">
        <v>37</v>
      </c>
      <c r="B15" s="62">
        <v>3</v>
      </c>
      <c r="C15" s="63">
        <v>3</v>
      </c>
      <c r="D15" s="63">
        <v>0</v>
      </c>
      <c r="E15" s="64">
        <v>3</v>
      </c>
      <c r="F15" s="62">
        <v>0</v>
      </c>
      <c r="G15" s="63">
        <v>3</v>
      </c>
      <c r="H15" s="63">
        <v>0</v>
      </c>
      <c r="I15" s="64">
        <v>3</v>
      </c>
      <c r="J15" s="62">
        <v>0</v>
      </c>
      <c r="K15" s="63">
        <v>0</v>
      </c>
      <c r="L15" s="63">
        <v>0</v>
      </c>
      <c r="M15" s="64">
        <v>0</v>
      </c>
      <c r="N15" s="62">
        <v>0</v>
      </c>
      <c r="O15" s="63">
        <v>0</v>
      </c>
      <c r="P15" s="63">
        <v>3</v>
      </c>
      <c r="Q15" s="64">
        <v>0</v>
      </c>
      <c r="R15" s="62">
        <v>5</v>
      </c>
      <c r="S15" s="63">
        <v>0</v>
      </c>
      <c r="T15" s="63">
        <v>0</v>
      </c>
      <c r="U15" s="65">
        <v>0</v>
      </c>
      <c r="V15" s="75">
        <f t="shared" si="0"/>
        <v>23</v>
      </c>
      <c r="W15" s="52" t="s">
        <v>62</v>
      </c>
    </row>
    <row r="16" spans="1:23" ht="18" customHeight="1" x14ac:dyDescent="0.2">
      <c r="A16" s="61" t="s">
        <v>17</v>
      </c>
      <c r="B16" s="62">
        <v>0</v>
      </c>
      <c r="C16" s="63">
        <v>5</v>
      </c>
      <c r="D16" s="63">
        <v>0</v>
      </c>
      <c r="E16" s="64">
        <v>0</v>
      </c>
      <c r="F16" s="62">
        <v>0</v>
      </c>
      <c r="G16" s="63">
        <v>0</v>
      </c>
      <c r="H16" s="63">
        <v>0</v>
      </c>
      <c r="I16" s="64">
        <v>0</v>
      </c>
      <c r="J16" s="62">
        <v>1</v>
      </c>
      <c r="K16" s="63">
        <v>1</v>
      </c>
      <c r="L16" s="63">
        <v>1</v>
      </c>
      <c r="M16" s="64">
        <v>1</v>
      </c>
      <c r="N16" s="62">
        <v>0</v>
      </c>
      <c r="O16" s="63">
        <v>3</v>
      </c>
      <c r="P16" s="63">
        <v>0</v>
      </c>
      <c r="Q16" s="64">
        <v>0</v>
      </c>
      <c r="R16" s="62">
        <v>5</v>
      </c>
      <c r="S16" s="63">
        <v>5</v>
      </c>
      <c r="T16" s="63">
        <v>0</v>
      </c>
      <c r="U16" s="65">
        <v>0</v>
      </c>
      <c r="V16" s="75">
        <f t="shared" si="0"/>
        <v>22</v>
      </c>
      <c r="W16" s="52" t="s">
        <v>63</v>
      </c>
    </row>
    <row r="17" spans="1:23" ht="18" customHeight="1" x14ac:dyDescent="0.2">
      <c r="A17" s="61" t="s">
        <v>12</v>
      </c>
      <c r="B17" s="62">
        <v>0</v>
      </c>
      <c r="C17" s="63">
        <v>0</v>
      </c>
      <c r="D17" s="63">
        <v>0</v>
      </c>
      <c r="E17" s="64">
        <v>5</v>
      </c>
      <c r="F17" s="62">
        <v>1</v>
      </c>
      <c r="G17" s="63">
        <v>0</v>
      </c>
      <c r="H17" s="63">
        <v>3</v>
      </c>
      <c r="I17" s="64">
        <v>0</v>
      </c>
      <c r="J17" s="62">
        <v>1</v>
      </c>
      <c r="K17" s="63">
        <v>0</v>
      </c>
      <c r="L17" s="63">
        <v>0</v>
      </c>
      <c r="M17" s="64">
        <v>0</v>
      </c>
      <c r="N17" s="62">
        <v>0</v>
      </c>
      <c r="O17" s="63">
        <v>0</v>
      </c>
      <c r="P17" s="63">
        <v>3</v>
      </c>
      <c r="Q17" s="64">
        <v>0</v>
      </c>
      <c r="R17" s="62">
        <v>0</v>
      </c>
      <c r="S17" s="63">
        <v>5</v>
      </c>
      <c r="T17" s="63">
        <v>0</v>
      </c>
      <c r="U17" s="65">
        <v>3</v>
      </c>
      <c r="V17" s="75">
        <f t="shared" si="0"/>
        <v>21</v>
      </c>
      <c r="W17" s="52" t="s">
        <v>64</v>
      </c>
    </row>
    <row r="18" spans="1:23" ht="18" customHeight="1" x14ac:dyDescent="0.2">
      <c r="A18" s="61" t="s">
        <v>30</v>
      </c>
      <c r="B18" s="62">
        <v>0</v>
      </c>
      <c r="C18" s="63">
        <v>0</v>
      </c>
      <c r="D18" s="63">
        <v>0</v>
      </c>
      <c r="E18" s="64">
        <v>0</v>
      </c>
      <c r="F18" s="62">
        <v>3</v>
      </c>
      <c r="G18" s="63">
        <v>0</v>
      </c>
      <c r="H18" s="63">
        <v>3</v>
      </c>
      <c r="I18" s="64">
        <v>3</v>
      </c>
      <c r="J18" s="62">
        <v>1</v>
      </c>
      <c r="K18" s="63">
        <v>0</v>
      </c>
      <c r="L18" s="63">
        <v>1</v>
      </c>
      <c r="M18" s="64">
        <v>0</v>
      </c>
      <c r="N18" s="62">
        <v>0</v>
      </c>
      <c r="O18" s="63">
        <v>0</v>
      </c>
      <c r="P18" s="63">
        <v>0</v>
      </c>
      <c r="Q18" s="64">
        <v>0</v>
      </c>
      <c r="R18" s="62">
        <v>5</v>
      </c>
      <c r="S18" s="63">
        <v>5</v>
      </c>
      <c r="T18" s="63">
        <v>0</v>
      </c>
      <c r="U18" s="65">
        <v>0</v>
      </c>
      <c r="V18" s="75">
        <f t="shared" si="0"/>
        <v>21</v>
      </c>
      <c r="W18" s="52" t="s">
        <v>64</v>
      </c>
    </row>
    <row r="19" spans="1:23" ht="18" customHeight="1" x14ac:dyDescent="0.2">
      <c r="A19" s="61" t="s">
        <v>32</v>
      </c>
      <c r="B19" s="62">
        <v>3</v>
      </c>
      <c r="C19" s="63">
        <v>0</v>
      </c>
      <c r="D19" s="63">
        <v>3</v>
      </c>
      <c r="E19" s="64">
        <v>3</v>
      </c>
      <c r="F19" s="62">
        <v>3</v>
      </c>
      <c r="G19" s="63">
        <v>0</v>
      </c>
      <c r="H19" s="63">
        <v>0</v>
      </c>
      <c r="I19" s="64">
        <v>0</v>
      </c>
      <c r="J19" s="62">
        <v>0</v>
      </c>
      <c r="K19" s="63">
        <v>1</v>
      </c>
      <c r="L19" s="63">
        <v>1</v>
      </c>
      <c r="M19" s="64">
        <v>0</v>
      </c>
      <c r="N19" s="62">
        <v>0</v>
      </c>
      <c r="O19" s="63">
        <v>0</v>
      </c>
      <c r="P19" s="63">
        <v>0</v>
      </c>
      <c r="Q19" s="64">
        <v>0</v>
      </c>
      <c r="R19" s="62">
        <v>0</v>
      </c>
      <c r="S19" s="63">
        <v>5</v>
      </c>
      <c r="T19" s="63">
        <v>0</v>
      </c>
      <c r="U19" s="65">
        <v>0</v>
      </c>
      <c r="V19" s="75">
        <f t="shared" si="0"/>
        <v>19</v>
      </c>
      <c r="W19" s="52" t="s">
        <v>66</v>
      </c>
    </row>
    <row r="20" spans="1:23" ht="18" customHeight="1" x14ac:dyDescent="0.2">
      <c r="A20" s="61" t="s">
        <v>20</v>
      </c>
      <c r="B20" s="62">
        <v>5</v>
      </c>
      <c r="C20" s="63">
        <v>0</v>
      </c>
      <c r="D20" s="63">
        <v>3</v>
      </c>
      <c r="E20" s="64">
        <v>3</v>
      </c>
      <c r="F20" s="62">
        <v>0</v>
      </c>
      <c r="G20" s="63">
        <v>0</v>
      </c>
      <c r="H20" s="63">
        <v>0</v>
      </c>
      <c r="I20" s="64">
        <v>0</v>
      </c>
      <c r="J20" s="62">
        <v>1</v>
      </c>
      <c r="K20" s="63">
        <v>0</v>
      </c>
      <c r="L20" s="63">
        <v>0</v>
      </c>
      <c r="M20" s="64">
        <v>0</v>
      </c>
      <c r="N20" s="62">
        <v>5</v>
      </c>
      <c r="O20" s="63">
        <v>0</v>
      </c>
      <c r="P20" s="63">
        <v>0</v>
      </c>
      <c r="Q20" s="64">
        <v>0</v>
      </c>
      <c r="R20" s="62">
        <v>0</v>
      </c>
      <c r="S20" s="63">
        <v>0</v>
      </c>
      <c r="T20" s="63">
        <v>0</v>
      </c>
      <c r="U20" s="65">
        <v>0</v>
      </c>
      <c r="V20" s="75">
        <f t="shared" si="0"/>
        <v>17</v>
      </c>
      <c r="W20" s="52" t="s">
        <v>67</v>
      </c>
    </row>
    <row r="21" spans="1:23" ht="18" customHeight="1" x14ac:dyDescent="0.2">
      <c r="A21" s="61" t="s">
        <v>24</v>
      </c>
      <c r="B21" s="62">
        <v>0</v>
      </c>
      <c r="C21" s="63">
        <v>3</v>
      </c>
      <c r="D21" s="63">
        <v>5</v>
      </c>
      <c r="E21" s="64">
        <v>0</v>
      </c>
      <c r="F21" s="62">
        <v>0</v>
      </c>
      <c r="G21" s="63">
        <v>3</v>
      </c>
      <c r="H21" s="63">
        <v>0</v>
      </c>
      <c r="I21" s="64">
        <v>0</v>
      </c>
      <c r="J21" s="62">
        <v>3</v>
      </c>
      <c r="K21" s="63">
        <v>0</v>
      </c>
      <c r="L21" s="63">
        <v>1</v>
      </c>
      <c r="M21" s="64">
        <v>0</v>
      </c>
      <c r="N21" s="62">
        <v>0</v>
      </c>
      <c r="O21" s="63">
        <v>0</v>
      </c>
      <c r="P21" s="63">
        <v>0</v>
      </c>
      <c r="Q21" s="64">
        <v>0</v>
      </c>
      <c r="R21" s="62">
        <v>0</v>
      </c>
      <c r="S21" s="63">
        <v>0</v>
      </c>
      <c r="T21" s="63">
        <v>0</v>
      </c>
      <c r="U21" s="65">
        <v>0</v>
      </c>
      <c r="V21" s="75">
        <f t="shared" si="0"/>
        <v>15</v>
      </c>
      <c r="W21" s="52" t="s">
        <v>68</v>
      </c>
    </row>
    <row r="22" spans="1:23" ht="18" customHeight="1" x14ac:dyDescent="0.2">
      <c r="A22" s="35" t="s">
        <v>19</v>
      </c>
      <c r="B22" s="57">
        <v>3</v>
      </c>
      <c r="C22" s="58">
        <v>0</v>
      </c>
      <c r="D22" s="58">
        <v>0</v>
      </c>
      <c r="E22" s="59">
        <v>0</v>
      </c>
      <c r="F22" s="57">
        <v>0</v>
      </c>
      <c r="G22" s="58">
        <v>3</v>
      </c>
      <c r="H22" s="58">
        <v>0</v>
      </c>
      <c r="I22" s="59">
        <v>3</v>
      </c>
      <c r="J22" s="57">
        <v>0</v>
      </c>
      <c r="K22" s="58">
        <v>0</v>
      </c>
      <c r="L22" s="58">
        <v>0</v>
      </c>
      <c r="M22" s="59">
        <v>0</v>
      </c>
      <c r="N22" s="57">
        <v>0</v>
      </c>
      <c r="O22" s="58">
        <v>0</v>
      </c>
      <c r="P22" s="58">
        <v>0</v>
      </c>
      <c r="Q22" s="59">
        <v>0</v>
      </c>
      <c r="R22" s="57">
        <v>0</v>
      </c>
      <c r="S22" s="58">
        <v>0</v>
      </c>
      <c r="T22" s="58">
        <v>0</v>
      </c>
      <c r="U22" s="60">
        <v>5</v>
      </c>
      <c r="V22" s="75">
        <f t="shared" si="0"/>
        <v>14</v>
      </c>
      <c r="W22" s="52" t="s">
        <v>69</v>
      </c>
    </row>
    <row r="23" spans="1:23" ht="18" customHeight="1" x14ac:dyDescent="0.2">
      <c r="A23" s="35" t="s">
        <v>27</v>
      </c>
      <c r="B23" s="57">
        <v>3</v>
      </c>
      <c r="C23" s="58">
        <v>3</v>
      </c>
      <c r="D23" s="58">
        <v>0</v>
      </c>
      <c r="E23" s="59">
        <v>0</v>
      </c>
      <c r="F23" s="57">
        <v>3</v>
      </c>
      <c r="G23" s="58">
        <v>0</v>
      </c>
      <c r="H23" s="58">
        <v>0</v>
      </c>
      <c r="I23" s="59">
        <v>0</v>
      </c>
      <c r="J23" s="57">
        <v>3</v>
      </c>
      <c r="K23" s="58">
        <v>0</v>
      </c>
      <c r="L23" s="58">
        <v>1</v>
      </c>
      <c r="M23" s="59">
        <v>1</v>
      </c>
      <c r="N23" s="57">
        <v>0</v>
      </c>
      <c r="O23" s="58">
        <v>0</v>
      </c>
      <c r="P23" s="58">
        <v>0</v>
      </c>
      <c r="Q23" s="59">
        <v>0</v>
      </c>
      <c r="R23" s="57">
        <v>0</v>
      </c>
      <c r="S23" s="58">
        <v>0</v>
      </c>
      <c r="T23" s="58">
        <v>0</v>
      </c>
      <c r="U23" s="60">
        <v>0</v>
      </c>
      <c r="V23" s="75">
        <f t="shared" si="0"/>
        <v>14</v>
      </c>
      <c r="W23" s="52" t="s">
        <v>70</v>
      </c>
    </row>
    <row r="24" spans="1:23" ht="18" customHeight="1" x14ac:dyDescent="0.2">
      <c r="A24" s="35" t="s">
        <v>31</v>
      </c>
      <c r="B24" s="57">
        <v>3</v>
      </c>
      <c r="C24" s="58">
        <v>0</v>
      </c>
      <c r="D24" s="58">
        <v>3</v>
      </c>
      <c r="E24" s="59">
        <v>0</v>
      </c>
      <c r="F24" s="57">
        <v>0</v>
      </c>
      <c r="G24" s="58">
        <v>0</v>
      </c>
      <c r="H24" s="58">
        <v>0</v>
      </c>
      <c r="I24" s="59">
        <v>0</v>
      </c>
      <c r="J24" s="57">
        <v>0</v>
      </c>
      <c r="K24" s="58">
        <v>1</v>
      </c>
      <c r="L24" s="58">
        <v>0</v>
      </c>
      <c r="M24" s="59">
        <v>0</v>
      </c>
      <c r="N24" s="57">
        <v>3</v>
      </c>
      <c r="O24" s="58">
        <v>3</v>
      </c>
      <c r="P24" s="58">
        <v>0</v>
      </c>
      <c r="Q24" s="59">
        <v>0</v>
      </c>
      <c r="R24" s="57">
        <v>0</v>
      </c>
      <c r="S24" s="58">
        <v>0</v>
      </c>
      <c r="T24" s="58">
        <v>0</v>
      </c>
      <c r="U24" s="60">
        <v>0</v>
      </c>
      <c r="V24" s="75">
        <f t="shared" si="0"/>
        <v>13</v>
      </c>
      <c r="W24" s="52" t="s">
        <v>71</v>
      </c>
    </row>
    <row r="25" spans="1:23" ht="18" customHeight="1" x14ac:dyDescent="0.2">
      <c r="A25" s="35" t="s">
        <v>16</v>
      </c>
      <c r="B25" s="57">
        <v>0</v>
      </c>
      <c r="C25" s="58">
        <v>3</v>
      </c>
      <c r="D25" s="58">
        <v>0</v>
      </c>
      <c r="E25" s="59">
        <v>0</v>
      </c>
      <c r="F25" s="57">
        <v>0</v>
      </c>
      <c r="G25" s="58">
        <v>0</v>
      </c>
      <c r="H25" s="58">
        <v>0</v>
      </c>
      <c r="I25" s="59">
        <v>0</v>
      </c>
      <c r="J25" s="57">
        <v>5</v>
      </c>
      <c r="K25" s="58">
        <v>1</v>
      </c>
      <c r="L25" s="58">
        <v>0</v>
      </c>
      <c r="M25" s="59">
        <v>0</v>
      </c>
      <c r="N25" s="57">
        <v>0</v>
      </c>
      <c r="O25" s="58">
        <v>0</v>
      </c>
      <c r="P25" s="58">
        <v>0</v>
      </c>
      <c r="Q25" s="59">
        <v>0</v>
      </c>
      <c r="R25" s="57">
        <v>0</v>
      </c>
      <c r="S25" s="58">
        <v>0</v>
      </c>
      <c r="T25" s="58">
        <v>0</v>
      </c>
      <c r="U25" s="60">
        <v>0</v>
      </c>
      <c r="V25" s="75">
        <f t="shared" si="0"/>
        <v>9</v>
      </c>
      <c r="W25" s="52" t="s">
        <v>72</v>
      </c>
    </row>
    <row r="26" spans="1:23" ht="18" customHeight="1" x14ac:dyDescent="0.2">
      <c r="A26" s="35" t="s">
        <v>36</v>
      </c>
      <c r="B26" s="57">
        <v>0</v>
      </c>
      <c r="C26" s="58">
        <v>0</v>
      </c>
      <c r="D26" s="58">
        <v>0</v>
      </c>
      <c r="E26" s="59">
        <v>0</v>
      </c>
      <c r="F26" s="57">
        <v>3</v>
      </c>
      <c r="G26" s="58">
        <v>0</v>
      </c>
      <c r="H26" s="58">
        <v>0</v>
      </c>
      <c r="I26" s="59">
        <v>0</v>
      </c>
      <c r="J26" s="57">
        <v>0</v>
      </c>
      <c r="K26" s="58">
        <v>1</v>
      </c>
      <c r="L26" s="58">
        <v>0</v>
      </c>
      <c r="M26" s="59">
        <v>5</v>
      </c>
      <c r="N26" s="57">
        <v>0</v>
      </c>
      <c r="O26" s="58">
        <v>0</v>
      </c>
      <c r="P26" s="58">
        <v>0</v>
      </c>
      <c r="Q26" s="59">
        <v>0</v>
      </c>
      <c r="R26" s="57">
        <v>0</v>
      </c>
      <c r="S26" s="58">
        <v>0</v>
      </c>
      <c r="T26" s="58">
        <v>0</v>
      </c>
      <c r="U26" s="60">
        <v>0</v>
      </c>
      <c r="V26" s="75">
        <f t="shared" si="0"/>
        <v>9</v>
      </c>
      <c r="W26" s="52" t="s">
        <v>72</v>
      </c>
    </row>
    <row r="27" spans="1:23" ht="18" customHeight="1" x14ac:dyDescent="0.2">
      <c r="A27" s="35" t="s">
        <v>13</v>
      </c>
      <c r="B27" s="57">
        <v>3</v>
      </c>
      <c r="C27" s="58">
        <v>0</v>
      </c>
      <c r="D27" s="58">
        <v>0</v>
      </c>
      <c r="E27" s="59">
        <v>0</v>
      </c>
      <c r="F27" s="57">
        <v>0</v>
      </c>
      <c r="G27" s="58">
        <v>0</v>
      </c>
      <c r="H27" s="58">
        <v>3</v>
      </c>
      <c r="I27" s="59">
        <v>0</v>
      </c>
      <c r="J27" s="57">
        <v>0</v>
      </c>
      <c r="K27" s="58">
        <v>3</v>
      </c>
      <c r="L27" s="58">
        <v>0</v>
      </c>
      <c r="M27" s="59">
        <v>0</v>
      </c>
      <c r="N27" s="57">
        <v>0</v>
      </c>
      <c r="O27" s="58">
        <v>0</v>
      </c>
      <c r="P27" s="58">
        <v>0</v>
      </c>
      <c r="Q27" s="59">
        <v>0</v>
      </c>
      <c r="R27" s="57">
        <v>0</v>
      </c>
      <c r="S27" s="58">
        <v>0</v>
      </c>
      <c r="T27" s="58">
        <v>0</v>
      </c>
      <c r="U27" s="60">
        <v>0</v>
      </c>
      <c r="V27" s="75">
        <f t="shared" si="0"/>
        <v>9</v>
      </c>
      <c r="W27" s="52" t="s">
        <v>73</v>
      </c>
    </row>
    <row r="28" spans="1:23" ht="18" customHeight="1" x14ac:dyDescent="0.2">
      <c r="A28" s="35" t="s">
        <v>23</v>
      </c>
      <c r="B28" s="57">
        <v>0</v>
      </c>
      <c r="C28" s="58">
        <v>3</v>
      </c>
      <c r="D28" s="58">
        <v>0</v>
      </c>
      <c r="E28" s="59">
        <v>0</v>
      </c>
      <c r="F28" s="57">
        <v>0</v>
      </c>
      <c r="G28" s="58">
        <v>3</v>
      </c>
      <c r="H28" s="58">
        <v>0</v>
      </c>
      <c r="I28" s="59">
        <v>0</v>
      </c>
      <c r="J28" s="57">
        <v>0</v>
      </c>
      <c r="K28" s="58">
        <v>0</v>
      </c>
      <c r="L28" s="58">
        <v>0</v>
      </c>
      <c r="M28" s="59">
        <v>3</v>
      </c>
      <c r="N28" s="57">
        <v>0</v>
      </c>
      <c r="O28" s="58">
        <v>0</v>
      </c>
      <c r="P28" s="58">
        <v>0</v>
      </c>
      <c r="Q28" s="59">
        <v>0</v>
      </c>
      <c r="R28" s="57">
        <v>0</v>
      </c>
      <c r="S28" s="58">
        <v>0</v>
      </c>
      <c r="T28" s="58">
        <v>0</v>
      </c>
      <c r="U28" s="60">
        <v>0</v>
      </c>
      <c r="V28" s="75">
        <f t="shared" si="0"/>
        <v>9</v>
      </c>
      <c r="W28" s="52" t="s">
        <v>73</v>
      </c>
    </row>
    <row r="29" spans="1:23" ht="18" customHeight="1" x14ac:dyDescent="0.2">
      <c r="A29" s="35" t="s">
        <v>34</v>
      </c>
      <c r="B29" s="57">
        <v>1</v>
      </c>
      <c r="C29" s="58">
        <v>0</v>
      </c>
      <c r="D29" s="58">
        <v>0</v>
      </c>
      <c r="E29" s="59">
        <v>0</v>
      </c>
      <c r="F29" s="57">
        <v>3</v>
      </c>
      <c r="G29" s="58">
        <v>0</v>
      </c>
      <c r="H29" s="58">
        <v>0</v>
      </c>
      <c r="I29" s="59">
        <v>0</v>
      </c>
      <c r="J29" s="57">
        <v>1</v>
      </c>
      <c r="K29" s="58">
        <v>0</v>
      </c>
      <c r="L29" s="58">
        <v>0</v>
      </c>
      <c r="M29" s="59">
        <v>0</v>
      </c>
      <c r="N29" s="57">
        <v>3</v>
      </c>
      <c r="O29" s="58">
        <v>0</v>
      </c>
      <c r="P29" s="58">
        <v>0</v>
      </c>
      <c r="Q29" s="59">
        <v>0</v>
      </c>
      <c r="R29" s="57">
        <v>0</v>
      </c>
      <c r="S29" s="58">
        <v>0</v>
      </c>
      <c r="T29" s="58">
        <v>0</v>
      </c>
      <c r="U29" s="60">
        <v>0</v>
      </c>
      <c r="V29" s="75">
        <f t="shared" si="0"/>
        <v>8</v>
      </c>
      <c r="W29" s="52" t="s">
        <v>74</v>
      </c>
    </row>
    <row r="30" spans="1:23" ht="18" customHeight="1" x14ac:dyDescent="0.2">
      <c r="A30" s="35" t="s">
        <v>21</v>
      </c>
      <c r="B30" s="57">
        <v>0</v>
      </c>
      <c r="C30" s="58">
        <v>3</v>
      </c>
      <c r="D30" s="58">
        <v>3</v>
      </c>
      <c r="E30" s="59">
        <v>0</v>
      </c>
      <c r="F30" s="57">
        <v>0</v>
      </c>
      <c r="G30" s="58">
        <v>0</v>
      </c>
      <c r="H30" s="58">
        <v>0</v>
      </c>
      <c r="I30" s="59">
        <v>0</v>
      </c>
      <c r="J30" s="57">
        <v>0</v>
      </c>
      <c r="K30" s="58">
        <v>1</v>
      </c>
      <c r="L30" s="58">
        <v>0</v>
      </c>
      <c r="M30" s="59">
        <v>0</v>
      </c>
      <c r="N30" s="57">
        <v>0</v>
      </c>
      <c r="O30" s="58">
        <v>0</v>
      </c>
      <c r="P30" s="58">
        <v>0</v>
      </c>
      <c r="Q30" s="59">
        <v>0</v>
      </c>
      <c r="R30" s="57">
        <v>0</v>
      </c>
      <c r="S30" s="58">
        <v>0</v>
      </c>
      <c r="T30" s="58">
        <v>0</v>
      </c>
      <c r="U30" s="60">
        <v>0</v>
      </c>
      <c r="V30" s="75">
        <f t="shared" si="0"/>
        <v>7</v>
      </c>
      <c r="W30" s="52" t="s">
        <v>75</v>
      </c>
    </row>
    <row r="31" spans="1:23" ht="18" customHeight="1" x14ac:dyDescent="0.2">
      <c r="A31" s="35" t="s">
        <v>18</v>
      </c>
      <c r="B31" s="57">
        <v>0</v>
      </c>
      <c r="C31" s="58">
        <v>0</v>
      </c>
      <c r="D31" s="58">
        <v>0</v>
      </c>
      <c r="E31" s="59">
        <v>0</v>
      </c>
      <c r="F31" s="57">
        <v>0</v>
      </c>
      <c r="G31" s="58">
        <v>3</v>
      </c>
      <c r="H31" s="58">
        <v>3</v>
      </c>
      <c r="I31" s="59">
        <v>0</v>
      </c>
      <c r="J31" s="57">
        <v>0</v>
      </c>
      <c r="K31" s="58">
        <v>0</v>
      </c>
      <c r="L31" s="58">
        <v>0</v>
      </c>
      <c r="M31" s="59">
        <v>0</v>
      </c>
      <c r="N31" s="57">
        <v>0</v>
      </c>
      <c r="O31" s="58">
        <v>0</v>
      </c>
      <c r="P31" s="58">
        <v>0</v>
      </c>
      <c r="Q31" s="59">
        <v>0</v>
      </c>
      <c r="R31" s="57">
        <v>0</v>
      </c>
      <c r="S31" s="58">
        <v>0</v>
      </c>
      <c r="T31" s="58">
        <v>0</v>
      </c>
      <c r="U31" s="60">
        <v>0</v>
      </c>
      <c r="V31" s="75">
        <f t="shared" si="0"/>
        <v>6</v>
      </c>
      <c r="W31" s="52" t="s">
        <v>76</v>
      </c>
    </row>
    <row r="32" spans="1:23" ht="18" customHeight="1" x14ac:dyDescent="0.2">
      <c r="A32" s="35" t="s">
        <v>29</v>
      </c>
      <c r="B32" s="57">
        <v>0</v>
      </c>
      <c r="C32" s="58">
        <v>0</v>
      </c>
      <c r="D32" s="58">
        <v>0</v>
      </c>
      <c r="E32" s="59">
        <v>0</v>
      </c>
      <c r="F32" s="57">
        <v>0</v>
      </c>
      <c r="G32" s="58">
        <v>0</v>
      </c>
      <c r="H32" s="58">
        <v>0</v>
      </c>
      <c r="I32" s="59">
        <v>0</v>
      </c>
      <c r="J32" s="57">
        <v>0</v>
      </c>
      <c r="K32" s="58">
        <v>0</v>
      </c>
      <c r="L32" s="58">
        <v>0</v>
      </c>
      <c r="M32" s="59">
        <v>0</v>
      </c>
      <c r="N32" s="57">
        <v>0</v>
      </c>
      <c r="O32" s="58">
        <v>1</v>
      </c>
      <c r="P32" s="58">
        <v>3</v>
      </c>
      <c r="Q32" s="59">
        <v>0</v>
      </c>
      <c r="R32" s="57">
        <v>0</v>
      </c>
      <c r="S32" s="58">
        <v>0</v>
      </c>
      <c r="T32" s="58">
        <v>0</v>
      </c>
      <c r="U32" s="60">
        <v>0</v>
      </c>
      <c r="V32" s="75">
        <f t="shared" si="0"/>
        <v>4</v>
      </c>
      <c r="W32" s="52" t="s">
        <v>77</v>
      </c>
    </row>
    <row r="33" spans="1:24" ht="18" customHeight="1" x14ac:dyDescent="0.2">
      <c r="A33" s="35" t="s">
        <v>22</v>
      </c>
      <c r="B33" s="57">
        <v>0</v>
      </c>
      <c r="C33" s="58">
        <v>0</v>
      </c>
      <c r="D33" s="58">
        <v>0</v>
      </c>
      <c r="E33" s="59">
        <v>0</v>
      </c>
      <c r="F33" s="57">
        <v>0</v>
      </c>
      <c r="G33" s="58">
        <v>0</v>
      </c>
      <c r="H33" s="58">
        <v>0</v>
      </c>
      <c r="I33" s="59">
        <v>0</v>
      </c>
      <c r="J33" s="57">
        <v>0</v>
      </c>
      <c r="K33" s="58">
        <v>0</v>
      </c>
      <c r="L33" s="58">
        <v>0</v>
      </c>
      <c r="M33" s="59">
        <v>1</v>
      </c>
      <c r="N33" s="57">
        <v>0</v>
      </c>
      <c r="O33" s="58">
        <v>0</v>
      </c>
      <c r="P33" s="58">
        <v>0</v>
      </c>
      <c r="Q33" s="59">
        <v>0</v>
      </c>
      <c r="R33" s="57">
        <v>0</v>
      </c>
      <c r="S33" s="58">
        <v>0</v>
      </c>
      <c r="T33" s="58">
        <v>0</v>
      </c>
      <c r="U33" s="60">
        <v>0</v>
      </c>
      <c r="V33" s="75">
        <f t="shared" si="0"/>
        <v>1</v>
      </c>
      <c r="W33" s="52" t="s">
        <v>78</v>
      </c>
    </row>
    <row r="34" spans="1:24" ht="18" customHeight="1" thickBot="1" x14ac:dyDescent="0.25">
      <c r="A34" s="35" t="s">
        <v>28</v>
      </c>
      <c r="B34" s="57">
        <v>1</v>
      </c>
      <c r="C34" s="58">
        <v>0</v>
      </c>
      <c r="D34" s="58">
        <v>0</v>
      </c>
      <c r="E34" s="59">
        <v>0</v>
      </c>
      <c r="F34" s="57">
        <v>0</v>
      </c>
      <c r="G34" s="58">
        <v>0</v>
      </c>
      <c r="H34" s="58">
        <v>0</v>
      </c>
      <c r="I34" s="59">
        <v>0</v>
      </c>
      <c r="J34" s="57">
        <v>0</v>
      </c>
      <c r="K34" s="58">
        <v>0</v>
      </c>
      <c r="L34" s="58">
        <v>0</v>
      </c>
      <c r="M34" s="59">
        <v>0</v>
      </c>
      <c r="N34" s="57">
        <v>0</v>
      </c>
      <c r="O34" s="58">
        <v>0</v>
      </c>
      <c r="P34" s="58">
        <v>0</v>
      </c>
      <c r="Q34" s="59">
        <v>0</v>
      </c>
      <c r="R34" s="57">
        <v>0</v>
      </c>
      <c r="S34" s="58">
        <v>0</v>
      </c>
      <c r="T34" s="58">
        <v>0</v>
      </c>
      <c r="U34" s="60">
        <v>0</v>
      </c>
      <c r="V34" s="76">
        <f t="shared" si="0"/>
        <v>1</v>
      </c>
      <c r="W34" s="52" t="s">
        <v>78</v>
      </c>
      <c r="X34" s="47"/>
    </row>
    <row r="35" spans="1:24" ht="18" customHeight="1" thickTop="1" x14ac:dyDescent="0.2">
      <c r="W35" s="47"/>
    </row>
    <row r="36" spans="1:24" ht="12.75" customHeight="1" x14ac:dyDescent="0.2">
      <c r="A36" s="81" t="s">
        <v>10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25"/>
    </row>
    <row r="37" spans="1:24" ht="18" customHeight="1" x14ac:dyDescent="0.2"/>
    <row r="38" spans="1:24" ht="18" customHeight="1" x14ac:dyDescent="0.2"/>
    <row r="39" spans="1:24" ht="18" customHeight="1" x14ac:dyDescent="0.2"/>
  </sheetData>
  <sortState ref="A6:V34">
    <sortCondition descending="1" ref="V6:V34"/>
  </sortState>
  <mergeCells count="4">
    <mergeCell ref="A36:V36"/>
    <mergeCell ref="B2:U2"/>
    <mergeCell ref="V4:V5"/>
    <mergeCell ref="W4:W5"/>
  </mergeCells>
  <pageMargins left="0.35433070866141736" right="0.15748031496062992" top="0.59055118110236227" bottom="0.39370078740157483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opLeftCell="A4" workbookViewId="0">
      <selection activeCell="AC12" sqref="AC12"/>
    </sheetView>
  </sheetViews>
  <sheetFormatPr defaultRowHeight="12.75" x14ac:dyDescent="0.2"/>
  <cols>
    <col min="1" max="1" width="14.85546875" bestFit="1" customWidth="1"/>
    <col min="2" max="2" width="3.7109375" bestFit="1" customWidth="1"/>
    <col min="3" max="22" width="4.7109375" customWidth="1"/>
    <col min="23" max="23" width="5.42578125" customWidth="1"/>
    <col min="24" max="24" width="6" customWidth="1"/>
    <col min="25" max="25" width="5.85546875" customWidth="1"/>
  </cols>
  <sheetData>
    <row r="1" spans="1:26" x14ac:dyDescent="0.2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6" x14ac:dyDescent="0.2">
      <c r="C2" s="87" t="s">
        <v>41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17"/>
    </row>
    <row r="3" spans="1:26" x14ac:dyDescent="0.2">
      <c r="B3" s="15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5"/>
      <c r="Y3" s="15"/>
    </row>
    <row r="4" spans="1:26" ht="100.15" customHeight="1" x14ac:dyDescent="0.2">
      <c r="A4" s="5"/>
      <c r="B4" s="88" t="s">
        <v>49</v>
      </c>
      <c r="C4" s="19"/>
      <c r="D4" s="20"/>
      <c r="E4" s="20"/>
      <c r="F4" s="21"/>
      <c r="G4" s="20"/>
      <c r="H4" s="20"/>
      <c r="I4" s="20"/>
      <c r="J4" s="20"/>
      <c r="K4" s="19"/>
      <c r="L4" s="20"/>
      <c r="M4" s="20"/>
      <c r="N4" s="21"/>
      <c r="O4" s="20"/>
      <c r="P4" s="20"/>
      <c r="Q4" s="20"/>
      <c r="R4" s="20"/>
      <c r="S4" s="19"/>
      <c r="T4" s="20"/>
      <c r="U4" s="20"/>
      <c r="V4" s="20"/>
      <c r="W4" s="89" t="s">
        <v>50</v>
      </c>
      <c r="X4" s="91" t="s">
        <v>51</v>
      </c>
      <c r="Y4" s="93" t="s">
        <v>52</v>
      </c>
      <c r="Z4" s="47"/>
    </row>
    <row r="5" spans="1:26" s="8" customFormat="1" ht="18" customHeight="1" thickBot="1" x14ac:dyDescent="0.25">
      <c r="A5" s="14" t="s">
        <v>4</v>
      </c>
      <c r="B5" s="88"/>
      <c r="C5" s="22" t="s">
        <v>0</v>
      </c>
      <c r="D5" s="22" t="s">
        <v>1</v>
      </c>
      <c r="E5" s="22" t="s">
        <v>2</v>
      </c>
      <c r="F5" s="23" t="s">
        <v>3</v>
      </c>
      <c r="G5" s="24" t="s">
        <v>0</v>
      </c>
      <c r="H5" s="22" t="s">
        <v>1</v>
      </c>
      <c r="I5" s="22" t="s">
        <v>2</v>
      </c>
      <c r="J5" s="23" t="s">
        <v>3</v>
      </c>
      <c r="K5" s="24" t="s">
        <v>0</v>
      </c>
      <c r="L5" s="22" t="s">
        <v>1</v>
      </c>
      <c r="M5" s="22" t="s">
        <v>2</v>
      </c>
      <c r="N5" s="23" t="s">
        <v>3</v>
      </c>
      <c r="O5" s="24" t="s">
        <v>0</v>
      </c>
      <c r="P5" s="22" t="s">
        <v>1</v>
      </c>
      <c r="Q5" s="22" t="s">
        <v>2</v>
      </c>
      <c r="R5" s="23" t="s">
        <v>3</v>
      </c>
      <c r="S5" s="24" t="s">
        <v>5</v>
      </c>
      <c r="T5" s="22" t="s">
        <v>6</v>
      </c>
      <c r="U5" s="22" t="s">
        <v>7</v>
      </c>
      <c r="V5" s="23" t="s">
        <v>8</v>
      </c>
      <c r="W5" s="90"/>
      <c r="X5" s="92"/>
      <c r="Y5" s="94"/>
    </row>
    <row r="6" spans="1:26" ht="18" customHeight="1" thickTop="1" x14ac:dyDescent="0.2">
      <c r="A6" s="27" t="s">
        <v>32</v>
      </c>
      <c r="B6" s="28">
        <v>19</v>
      </c>
      <c r="C6" s="29">
        <v>5</v>
      </c>
      <c r="D6" s="30">
        <v>3</v>
      </c>
      <c r="E6" s="30">
        <v>5</v>
      </c>
      <c r="F6" s="31">
        <v>3</v>
      </c>
      <c r="G6" s="32">
        <v>5</v>
      </c>
      <c r="H6" s="30">
        <v>3</v>
      </c>
      <c r="I6" s="30">
        <v>0</v>
      </c>
      <c r="J6" s="31">
        <v>3</v>
      </c>
      <c r="K6" s="32">
        <v>0</v>
      </c>
      <c r="L6" s="30">
        <v>1</v>
      </c>
      <c r="M6" s="30">
        <v>0</v>
      </c>
      <c r="N6" s="31">
        <v>0</v>
      </c>
      <c r="O6" s="32">
        <v>0</v>
      </c>
      <c r="P6" s="30">
        <v>0</v>
      </c>
      <c r="Q6" s="30">
        <v>0</v>
      </c>
      <c r="R6" s="31">
        <v>0</v>
      </c>
      <c r="S6" s="32">
        <v>0</v>
      </c>
      <c r="T6" s="30">
        <v>5</v>
      </c>
      <c r="U6" s="30">
        <v>0</v>
      </c>
      <c r="V6" s="31">
        <v>0</v>
      </c>
      <c r="W6" s="26">
        <f t="shared" ref="W6:W17" si="0">SUM(C6:V6)</f>
        <v>33</v>
      </c>
      <c r="X6" s="77">
        <f t="shared" ref="X6:X17" si="1">SUM(B6+W6)</f>
        <v>52</v>
      </c>
      <c r="Y6" s="34" t="s">
        <v>53</v>
      </c>
    </row>
    <row r="7" spans="1:26" ht="18" customHeight="1" x14ac:dyDescent="0.2">
      <c r="A7" s="27" t="s">
        <v>15</v>
      </c>
      <c r="B7" s="33">
        <v>27</v>
      </c>
      <c r="C7" s="29">
        <v>0</v>
      </c>
      <c r="D7" s="30">
        <v>3</v>
      </c>
      <c r="E7" s="30">
        <v>0</v>
      </c>
      <c r="F7" s="31">
        <v>0</v>
      </c>
      <c r="G7" s="32">
        <v>3</v>
      </c>
      <c r="H7" s="30">
        <v>0</v>
      </c>
      <c r="I7" s="30">
        <v>3</v>
      </c>
      <c r="J7" s="31">
        <v>3</v>
      </c>
      <c r="K7" s="32">
        <v>1</v>
      </c>
      <c r="L7" s="30">
        <v>0</v>
      </c>
      <c r="M7" s="30">
        <v>0</v>
      </c>
      <c r="N7" s="31">
        <v>0</v>
      </c>
      <c r="O7" s="32">
        <v>0</v>
      </c>
      <c r="P7" s="30">
        <v>0</v>
      </c>
      <c r="Q7" s="30">
        <v>0</v>
      </c>
      <c r="R7" s="31">
        <v>0</v>
      </c>
      <c r="S7" s="32">
        <v>5</v>
      </c>
      <c r="T7" s="30">
        <v>0</v>
      </c>
      <c r="U7" s="30">
        <v>0</v>
      </c>
      <c r="V7" s="31">
        <v>0</v>
      </c>
      <c r="W7" s="26">
        <f t="shared" si="0"/>
        <v>18</v>
      </c>
      <c r="X7" s="78">
        <f t="shared" si="1"/>
        <v>45</v>
      </c>
      <c r="Y7" s="34" t="s">
        <v>54</v>
      </c>
    </row>
    <row r="8" spans="1:26" ht="18" customHeight="1" x14ac:dyDescent="0.2">
      <c r="A8" s="27" t="s">
        <v>35</v>
      </c>
      <c r="B8" s="33">
        <v>27</v>
      </c>
      <c r="C8" s="29">
        <v>3</v>
      </c>
      <c r="D8" s="30">
        <v>0</v>
      </c>
      <c r="E8" s="30">
        <v>0</v>
      </c>
      <c r="F8" s="31">
        <v>0</v>
      </c>
      <c r="G8" s="32">
        <v>0</v>
      </c>
      <c r="H8" s="30">
        <v>0</v>
      </c>
      <c r="I8" s="30">
        <v>0</v>
      </c>
      <c r="J8" s="31">
        <v>0</v>
      </c>
      <c r="K8" s="32">
        <v>1</v>
      </c>
      <c r="L8" s="30">
        <v>0</v>
      </c>
      <c r="M8" s="30">
        <v>1</v>
      </c>
      <c r="N8" s="31">
        <v>0</v>
      </c>
      <c r="O8" s="32">
        <v>0</v>
      </c>
      <c r="P8" s="30">
        <v>1</v>
      </c>
      <c r="Q8" s="30">
        <v>0</v>
      </c>
      <c r="R8" s="31">
        <v>0</v>
      </c>
      <c r="S8" s="32">
        <v>0</v>
      </c>
      <c r="T8" s="30">
        <v>0</v>
      </c>
      <c r="U8" s="30">
        <v>5</v>
      </c>
      <c r="V8" s="31">
        <v>5</v>
      </c>
      <c r="W8" s="26">
        <f t="shared" si="0"/>
        <v>16</v>
      </c>
      <c r="X8" s="78">
        <f t="shared" si="1"/>
        <v>43</v>
      </c>
      <c r="Y8" s="34" t="s">
        <v>55</v>
      </c>
    </row>
    <row r="9" spans="1:26" ht="18" customHeight="1" x14ac:dyDescent="0.2">
      <c r="A9" s="27" t="s">
        <v>33</v>
      </c>
      <c r="B9" s="33">
        <v>32</v>
      </c>
      <c r="C9" s="29">
        <v>3</v>
      </c>
      <c r="D9" s="30">
        <v>0</v>
      </c>
      <c r="E9" s="30">
        <v>0</v>
      </c>
      <c r="F9" s="31">
        <v>0</v>
      </c>
      <c r="G9" s="32">
        <v>0</v>
      </c>
      <c r="H9" s="30">
        <v>0</v>
      </c>
      <c r="I9" s="30">
        <v>0</v>
      </c>
      <c r="J9" s="31">
        <v>0</v>
      </c>
      <c r="K9" s="32">
        <v>0</v>
      </c>
      <c r="L9" s="30">
        <v>0</v>
      </c>
      <c r="M9" s="30">
        <v>0</v>
      </c>
      <c r="N9" s="31">
        <v>0</v>
      </c>
      <c r="O9" s="32">
        <v>0</v>
      </c>
      <c r="P9" s="30">
        <v>3</v>
      </c>
      <c r="Q9" s="30">
        <v>0</v>
      </c>
      <c r="R9" s="31">
        <v>0</v>
      </c>
      <c r="S9" s="32">
        <v>5</v>
      </c>
      <c r="T9" s="30">
        <v>0</v>
      </c>
      <c r="U9" s="30">
        <v>0</v>
      </c>
      <c r="V9" s="31">
        <v>0</v>
      </c>
      <c r="W9" s="26">
        <f t="shared" si="0"/>
        <v>11</v>
      </c>
      <c r="X9" s="78">
        <f t="shared" si="1"/>
        <v>43</v>
      </c>
      <c r="Y9" s="34" t="s">
        <v>56</v>
      </c>
    </row>
    <row r="10" spans="1:26" ht="18" customHeight="1" x14ac:dyDescent="0.2">
      <c r="A10" s="35" t="s">
        <v>39</v>
      </c>
      <c r="B10" s="36">
        <v>25</v>
      </c>
      <c r="C10" s="37">
        <v>3</v>
      </c>
      <c r="D10" s="38">
        <v>3</v>
      </c>
      <c r="E10" s="38">
        <v>3</v>
      </c>
      <c r="F10" s="39">
        <v>0</v>
      </c>
      <c r="G10" s="40">
        <v>0</v>
      </c>
      <c r="H10" s="38">
        <v>0</v>
      </c>
      <c r="I10" s="38">
        <v>0</v>
      </c>
      <c r="J10" s="39">
        <v>0</v>
      </c>
      <c r="K10" s="40">
        <v>5</v>
      </c>
      <c r="L10" s="38">
        <v>1</v>
      </c>
      <c r="M10" s="38">
        <v>0</v>
      </c>
      <c r="N10" s="39">
        <v>0</v>
      </c>
      <c r="O10" s="40">
        <v>3</v>
      </c>
      <c r="P10" s="38">
        <v>0</v>
      </c>
      <c r="Q10" s="38">
        <v>0</v>
      </c>
      <c r="R10" s="39">
        <v>0</v>
      </c>
      <c r="S10" s="40">
        <v>0</v>
      </c>
      <c r="T10" s="38">
        <v>0</v>
      </c>
      <c r="U10" s="38">
        <v>0</v>
      </c>
      <c r="V10" s="39">
        <v>0</v>
      </c>
      <c r="W10" s="26">
        <f t="shared" si="0"/>
        <v>18</v>
      </c>
      <c r="X10" s="78">
        <f t="shared" si="1"/>
        <v>43</v>
      </c>
      <c r="Y10" s="34" t="s">
        <v>57</v>
      </c>
    </row>
    <row r="11" spans="1:26" ht="18" customHeight="1" x14ac:dyDescent="0.2">
      <c r="A11" s="49" t="s">
        <v>17</v>
      </c>
      <c r="B11" s="36">
        <v>22</v>
      </c>
      <c r="C11" s="37">
        <v>0</v>
      </c>
      <c r="D11" s="38">
        <v>3</v>
      </c>
      <c r="E11" s="38">
        <v>0</v>
      </c>
      <c r="F11" s="39">
        <v>3</v>
      </c>
      <c r="G11" s="40">
        <v>0</v>
      </c>
      <c r="H11" s="38">
        <v>0</v>
      </c>
      <c r="I11" s="38">
        <v>5</v>
      </c>
      <c r="J11" s="39">
        <v>5</v>
      </c>
      <c r="K11" s="40">
        <v>1</v>
      </c>
      <c r="L11" s="38">
        <v>0</v>
      </c>
      <c r="M11" s="38">
        <v>1</v>
      </c>
      <c r="N11" s="39">
        <v>0</v>
      </c>
      <c r="O11" s="40">
        <v>0</v>
      </c>
      <c r="P11" s="38">
        <v>0</v>
      </c>
      <c r="Q11" s="38">
        <v>0</v>
      </c>
      <c r="R11" s="39">
        <v>0</v>
      </c>
      <c r="S11" s="40">
        <v>0</v>
      </c>
      <c r="T11" s="38">
        <v>0</v>
      </c>
      <c r="U11" s="38">
        <v>0</v>
      </c>
      <c r="V11" s="39">
        <v>0</v>
      </c>
      <c r="W11" s="26">
        <f t="shared" si="0"/>
        <v>18</v>
      </c>
      <c r="X11" s="79">
        <f t="shared" si="1"/>
        <v>40</v>
      </c>
      <c r="Y11" s="34" t="s">
        <v>58</v>
      </c>
    </row>
    <row r="12" spans="1:26" ht="18" customHeight="1" x14ac:dyDescent="0.2">
      <c r="A12" s="35" t="s">
        <v>12</v>
      </c>
      <c r="B12" s="36">
        <v>21</v>
      </c>
      <c r="C12" s="37">
        <v>3</v>
      </c>
      <c r="D12" s="38">
        <v>0</v>
      </c>
      <c r="E12" s="38">
        <v>3</v>
      </c>
      <c r="F12" s="39">
        <v>3</v>
      </c>
      <c r="G12" s="40">
        <v>0</v>
      </c>
      <c r="H12" s="38">
        <v>3</v>
      </c>
      <c r="I12" s="38">
        <v>0</v>
      </c>
      <c r="J12" s="39">
        <v>0</v>
      </c>
      <c r="K12" s="40">
        <v>1</v>
      </c>
      <c r="L12" s="38">
        <v>0</v>
      </c>
      <c r="M12" s="38">
        <v>0</v>
      </c>
      <c r="N12" s="39">
        <v>1</v>
      </c>
      <c r="O12" s="40">
        <v>3</v>
      </c>
      <c r="P12" s="38">
        <v>0</v>
      </c>
      <c r="Q12" s="38">
        <v>0</v>
      </c>
      <c r="R12" s="39">
        <v>0</v>
      </c>
      <c r="S12" s="40">
        <v>0</v>
      </c>
      <c r="T12" s="38">
        <v>0</v>
      </c>
      <c r="U12" s="38">
        <v>0</v>
      </c>
      <c r="V12" s="39">
        <v>0</v>
      </c>
      <c r="W12" s="26">
        <f t="shared" si="0"/>
        <v>17</v>
      </c>
      <c r="X12" s="79">
        <f t="shared" si="1"/>
        <v>38</v>
      </c>
      <c r="Y12" s="34" t="s">
        <v>59</v>
      </c>
      <c r="Z12" s="47"/>
    </row>
    <row r="13" spans="1:26" ht="18" customHeight="1" x14ac:dyDescent="0.2">
      <c r="A13" s="35" t="s">
        <v>37</v>
      </c>
      <c r="B13" s="36">
        <v>23</v>
      </c>
      <c r="C13" s="37">
        <v>3</v>
      </c>
      <c r="D13" s="38">
        <v>3</v>
      </c>
      <c r="E13" s="38">
        <v>0</v>
      </c>
      <c r="F13" s="39">
        <v>0</v>
      </c>
      <c r="G13" s="40">
        <v>0</v>
      </c>
      <c r="H13" s="38">
        <v>0</v>
      </c>
      <c r="I13" s="38">
        <v>0</v>
      </c>
      <c r="J13" s="39">
        <v>0</v>
      </c>
      <c r="K13" s="40">
        <v>1</v>
      </c>
      <c r="L13" s="38">
        <v>0</v>
      </c>
      <c r="M13" s="38">
        <v>1</v>
      </c>
      <c r="N13" s="39">
        <v>0</v>
      </c>
      <c r="O13" s="40">
        <v>0</v>
      </c>
      <c r="P13" s="38">
        <v>0</v>
      </c>
      <c r="Q13" s="38">
        <v>0</v>
      </c>
      <c r="R13" s="39">
        <v>0</v>
      </c>
      <c r="S13" s="40">
        <v>0</v>
      </c>
      <c r="T13" s="38">
        <v>5</v>
      </c>
      <c r="U13" s="38">
        <v>0</v>
      </c>
      <c r="V13" s="39">
        <v>0</v>
      </c>
      <c r="W13" s="26">
        <f t="shared" si="0"/>
        <v>13</v>
      </c>
      <c r="X13" s="78">
        <f t="shared" si="1"/>
        <v>36</v>
      </c>
      <c r="Y13" s="34" t="s">
        <v>60</v>
      </c>
    </row>
    <row r="14" spans="1:26" ht="18" customHeight="1" x14ac:dyDescent="0.2">
      <c r="A14" s="35" t="s">
        <v>14</v>
      </c>
      <c r="B14" s="36">
        <v>27</v>
      </c>
      <c r="C14" s="37">
        <v>0</v>
      </c>
      <c r="D14" s="38">
        <v>0</v>
      </c>
      <c r="E14" s="38">
        <v>0</v>
      </c>
      <c r="F14" s="39">
        <v>0</v>
      </c>
      <c r="G14" s="40">
        <v>0</v>
      </c>
      <c r="H14" s="38">
        <v>0</v>
      </c>
      <c r="I14" s="38">
        <v>0</v>
      </c>
      <c r="J14" s="39">
        <v>0</v>
      </c>
      <c r="K14" s="40">
        <v>0</v>
      </c>
      <c r="L14" s="38">
        <v>0</v>
      </c>
      <c r="M14" s="38">
        <v>0</v>
      </c>
      <c r="N14" s="39">
        <v>1</v>
      </c>
      <c r="O14" s="40">
        <v>0</v>
      </c>
      <c r="P14" s="38">
        <v>3</v>
      </c>
      <c r="Q14" s="38">
        <v>0</v>
      </c>
      <c r="R14" s="39">
        <v>0</v>
      </c>
      <c r="S14" s="40">
        <v>0</v>
      </c>
      <c r="T14" s="38">
        <v>0</v>
      </c>
      <c r="U14" s="38">
        <v>0</v>
      </c>
      <c r="V14" s="39">
        <v>0</v>
      </c>
      <c r="W14" s="26">
        <f t="shared" si="0"/>
        <v>4</v>
      </c>
      <c r="X14" s="78">
        <f t="shared" si="1"/>
        <v>31</v>
      </c>
      <c r="Y14" s="34" t="s">
        <v>61</v>
      </c>
    </row>
    <row r="15" spans="1:26" ht="18" customHeight="1" x14ac:dyDescent="0.2">
      <c r="A15" s="35" t="s">
        <v>20</v>
      </c>
      <c r="B15" s="36">
        <v>17</v>
      </c>
      <c r="C15" s="37">
        <v>0</v>
      </c>
      <c r="D15" s="38">
        <v>0</v>
      </c>
      <c r="E15" s="38">
        <v>0</v>
      </c>
      <c r="F15" s="39">
        <v>0</v>
      </c>
      <c r="G15" s="40">
        <v>0</v>
      </c>
      <c r="H15" s="38">
        <v>3</v>
      </c>
      <c r="I15" s="38">
        <v>1</v>
      </c>
      <c r="J15" s="39">
        <v>0</v>
      </c>
      <c r="K15" s="40">
        <v>0</v>
      </c>
      <c r="L15" s="38">
        <v>0</v>
      </c>
      <c r="M15" s="38">
        <v>0</v>
      </c>
      <c r="N15" s="39">
        <v>0</v>
      </c>
      <c r="O15" s="40">
        <v>3</v>
      </c>
      <c r="P15" s="38">
        <v>3</v>
      </c>
      <c r="Q15" s="38">
        <v>0</v>
      </c>
      <c r="R15" s="39">
        <v>0</v>
      </c>
      <c r="S15" s="40">
        <v>0</v>
      </c>
      <c r="T15" s="38">
        <v>0</v>
      </c>
      <c r="U15" s="38">
        <v>3</v>
      </c>
      <c r="V15" s="39">
        <v>0</v>
      </c>
      <c r="W15" s="26">
        <f t="shared" si="0"/>
        <v>13</v>
      </c>
      <c r="X15" s="78">
        <f t="shared" si="1"/>
        <v>30</v>
      </c>
      <c r="Y15" s="34" t="s">
        <v>62</v>
      </c>
    </row>
    <row r="16" spans="1:26" ht="18" customHeight="1" x14ac:dyDescent="0.2">
      <c r="A16" s="35" t="s">
        <v>30</v>
      </c>
      <c r="B16" s="36">
        <v>21</v>
      </c>
      <c r="C16" s="37">
        <v>0</v>
      </c>
      <c r="D16" s="38">
        <v>0</v>
      </c>
      <c r="E16" s="38">
        <v>0</v>
      </c>
      <c r="F16" s="39">
        <v>0</v>
      </c>
      <c r="G16" s="40">
        <v>0</v>
      </c>
      <c r="H16" s="38">
        <v>0</v>
      </c>
      <c r="I16" s="38">
        <v>0</v>
      </c>
      <c r="J16" s="39">
        <v>0</v>
      </c>
      <c r="K16" s="40">
        <v>0</v>
      </c>
      <c r="L16" s="38">
        <v>3</v>
      </c>
      <c r="M16" s="38">
        <v>0</v>
      </c>
      <c r="N16" s="39">
        <v>0</v>
      </c>
      <c r="O16" s="40">
        <v>3</v>
      </c>
      <c r="P16" s="38">
        <v>0</v>
      </c>
      <c r="Q16" s="38">
        <v>0</v>
      </c>
      <c r="R16" s="39">
        <v>0</v>
      </c>
      <c r="S16" s="40">
        <v>0</v>
      </c>
      <c r="T16" s="38">
        <v>0</v>
      </c>
      <c r="U16" s="38">
        <v>0</v>
      </c>
      <c r="V16" s="39">
        <v>3</v>
      </c>
      <c r="W16" s="26">
        <f t="shared" si="0"/>
        <v>9</v>
      </c>
      <c r="X16" s="78">
        <f t="shared" si="1"/>
        <v>30</v>
      </c>
      <c r="Y16" s="34" t="s">
        <v>62</v>
      </c>
    </row>
    <row r="17" spans="1:26" ht="18" customHeight="1" thickBot="1" x14ac:dyDescent="0.25">
      <c r="A17" s="35" t="s">
        <v>24</v>
      </c>
      <c r="B17" s="41">
        <v>15</v>
      </c>
      <c r="C17" s="37">
        <v>0</v>
      </c>
      <c r="D17" s="38">
        <v>1</v>
      </c>
      <c r="E17" s="38">
        <v>0</v>
      </c>
      <c r="F17" s="39">
        <v>0</v>
      </c>
      <c r="G17" s="40">
        <v>3</v>
      </c>
      <c r="H17" s="38">
        <v>0</v>
      </c>
      <c r="I17" s="38">
        <v>0</v>
      </c>
      <c r="J17" s="39">
        <v>0</v>
      </c>
      <c r="K17" s="40">
        <v>1</v>
      </c>
      <c r="L17" s="38">
        <v>0</v>
      </c>
      <c r="M17" s="38">
        <v>3</v>
      </c>
      <c r="N17" s="39">
        <v>0</v>
      </c>
      <c r="O17" s="40">
        <v>0</v>
      </c>
      <c r="P17" s="38">
        <v>0</v>
      </c>
      <c r="Q17" s="38">
        <v>0</v>
      </c>
      <c r="R17" s="39">
        <v>0</v>
      </c>
      <c r="S17" s="40">
        <v>0</v>
      </c>
      <c r="T17" s="38">
        <v>0</v>
      </c>
      <c r="U17" s="38">
        <v>0</v>
      </c>
      <c r="V17" s="39">
        <v>0</v>
      </c>
      <c r="W17" s="26">
        <f t="shared" si="0"/>
        <v>8</v>
      </c>
      <c r="X17" s="80">
        <f t="shared" si="1"/>
        <v>23</v>
      </c>
      <c r="Y17" s="34" t="s">
        <v>64</v>
      </c>
    </row>
    <row r="18" spans="1:26" ht="18" customHeight="1" thickTop="1" x14ac:dyDescent="0.2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5"/>
      <c r="Y18" s="48"/>
      <c r="Z18" s="47"/>
    </row>
    <row r="19" spans="1:26" ht="12.75" customHeight="1" x14ac:dyDescent="0.2">
      <c r="A19" s="95" t="s">
        <v>10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</row>
    <row r="20" spans="1:26" ht="18" customHeight="1" x14ac:dyDescent="0.2"/>
    <row r="21" spans="1:26" ht="18" customHeight="1" x14ac:dyDescent="0.2"/>
    <row r="22" spans="1:26" ht="18" customHeight="1" x14ac:dyDescent="0.2"/>
  </sheetData>
  <sortState ref="A6:X17">
    <sortCondition descending="1" ref="X6:X17"/>
  </sortState>
  <mergeCells count="6">
    <mergeCell ref="A19:Y19"/>
    <mergeCell ref="C2:V2"/>
    <mergeCell ref="B4:B5"/>
    <mergeCell ref="W4:W5"/>
    <mergeCell ref="X4:X5"/>
    <mergeCell ref="Y4:Y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12" workbookViewId="0">
      <selection activeCell="AA11" sqref="AA11"/>
    </sheetView>
  </sheetViews>
  <sheetFormatPr defaultRowHeight="12.75" x14ac:dyDescent="0.2"/>
  <cols>
    <col min="1" max="1" width="19.7109375" customWidth="1"/>
    <col min="2" max="21" width="5.28515625" customWidth="1"/>
    <col min="22" max="22" width="7.28515625" customWidth="1"/>
  </cols>
  <sheetData>
    <row r="1" spans="1:22" ht="30" customHeight="1" x14ac:dyDescent="0.2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100.15" customHeight="1" x14ac:dyDescent="0.2">
      <c r="A2" s="5"/>
      <c r="B2" s="1"/>
      <c r="C2" s="2"/>
      <c r="D2" s="2"/>
      <c r="E2" s="3"/>
      <c r="F2" s="2"/>
      <c r="G2" s="2"/>
      <c r="H2" s="2"/>
      <c r="I2" s="2"/>
      <c r="J2" s="1"/>
      <c r="K2" s="2"/>
      <c r="L2" s="2"/>
      <c r="M2" s="3"/>
      <c r="N2" s="2"/>
      <c r="O2" s="2"/>
      <c r="P2" s="2"/>
      <c r="Q2" s="2"/>
      <c r="R2" s="1"/>
      <c r="S2" s="2"/>
      <c r="T2" s="2"/>
      <c r="U2" s="3"/>
      <c r="V2" s="6"/>
    </row>
    <row r="3" spans="1:22" s="8" customFormat="1" ht="18" customHeight="1" x14ac:dyDescent="0.2">
      <c r="A3" s="4" t="s">
        <v>4</v>
      </c>
      <c r="B3" s="10" t="s">
        <v>0</v>
      </c>
      <c r="C3" s="7" t="s">
        <v>1</v>
      </c>
      <c r="D3" s="7" t="s">
        <v>2</v>
      </c>
      <c r="E3" s="9" t="s">
        <v>3</v>
      </c>
      <c r="F3" s="10" t="s">
        <v>0</v>
      </c>
      <c r="G3" s="7" t="s">
        <v>1</v>
      </c>
      <c r="H3" s="7" t="s">
        <v>2</v>
      </c>
      <c r="I3" s="9" t="s">
        <v>3</v>
      </c>
      <c r="J3" s="10" t="s">
        <v>0</v>
      </c>
      <c r="K3" s="7" t="s">
        <v>1</v>
      </c>
      <c r="L3" s="7" t="s">
        <v>2</v>
      </c>
      <c r="M3" s="9" t="s">
        <v>3</v>
      </c>
      <c r="N3" s="10" t="s">
        <v>0</v>
      </c>
      <c r="O3" s="7" t="s">
        <v>1</v>
      </c>
      <c r="P3" s="7" t="s">
        <v>2</v>
      </c>
      <c r="Q3" s="9" t="s">
        <v>3</v>
      </c>
      <c r="R3" s="10" t="s">
        <v>5</v>
      </c>
      <c r="S3" s="7" t="s">
        <v>6</v>
      </c>
      <c r="T3" s="7" t="s">
        <v>7</v>
      </c>
      <c r="U3" s="9" t="s">
        <v>8</v>
      </c>
      <c r="V3" s="11" t="s">
        <v>9</v>
      </c>
    </row>
    <row r="4" spans="1:22" s="8" customFormat="1" ht="30" customHeight="1" x14ac:dyDescent="0.2">
      <c r="A4" s="103" t="s">
        <v>43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5"/>
    </row>
    <row r="5" spans="1:22" ht="18" customHeight="1" x14ac:dyDescent="0.2">
      <c r="A5" s="35" t="s">
        <v>25</v>
      </c>
      <c r="B5" s="57">
        <v>3</v>
      </c>
      <c r="C5" s="58">
        <v>0</v>
      </c>
      <c r="D5" s="58">
        <v>0</v>
      </c>
      <c r="E5" s="59">
        <v>0</v>
      </c>
      <c r="F5" s="57">
        <v>3</v>
      </c>
      <c r="G5" s="58">
        <v>0</v>
      </c>
      <c r="H5" s="58">
        <v>3</v>
      </c>
      <c r="I5" s="59">
        <v>0</v>
      </c>
      <c r="J5" s="57">
        <v>1</v>
      </c>
      <c r="K5" s="58">
        <v>1</v>
      </c>
      <c r="L5" s="58">
        <v>0</v>
      </c>
      <c r="M5" s="59">
        <v>0</v>
      </c>
      <c r="N5" s="57">
        <v>0</v>
      </c>
      <c r="O5" s="58">
        <v>0</v>
      </c>
      <c r="P5" s="58">
        <v>0</v>
      </c>
      <c r="Q5" s="59">
        <v>0</v>
      </c>
      <c r="R5" s="57">
        <v>0</v>
      </c>
      <c r="S5" s="58">
        <v>0</v>
      </c>
      <c r="T5" s="58">
        <v>0</v>
      </c>
      <c r="U5" s="59">
        <v>0</v>
      </c>
      <c r="V5" s="12">
        <f t="shared" ref="V5:V29" si="0">SUM(B5:U5)</f>
        <v>11</v>
      </c>
    </row>
    <row r="6" spans="1:22" ht="18" customHeight="1" x14ac:dyDescent="0.2">
      <c r="A6" s="46" t="s">
        <v>32</v>
      </c>
      <c r="B6" s="53">
        <v>3</v>
      </c>
      <c r="C6" s="54">
        <v>3</v>
      </c>
      <c r="D6" s="54">
        <v>0</v>
      </c>
      <c r="E6" s="55">
        <v>0</v>
      </c>
      <c r="F6" s="53">
        <v>3</v>
      </c>
      <c r="G6" s="54">
        <v>0</v>
      </c>
      <c r="H6" s="54">
        <v>3</v>
      </c>
      <c r="I6" s="55">
        <v>3</v>
      </c>
      <c r="J6" s="53">
        <v>1</v>
      </c>
      <c r="K6" s="54">
        <v>1</v>
      </c>
      <c r="L6" s="54">
        <v>0</v>
      </c>
      <c r="M6" s="55">
        <v>3</v>
      </c>
      <c r="N6" s="53">
        <v>0</v>
      </c>
      <c r="O6" s="54">
        <v>0</v>
      </c>
      <c r="P6" s="54">
        <v>0</v>
      </c>
      <c r="Q6" s="55">
        <v>1</v>
      </c>
      <c r="R6" s="53">
        <v>5</v>
      </c>
      <c r="S6" s="54">
        <v>0</v>
      </c>
      <c r="T6" s="54">
        <v>0</v>
      </c>
      <c r="U6" s="55">
        <v>0</v>
      </c>
      <c r="V6" s="13">
        <f t="shared" si="0"/>
        <v>26</v>
      </c>
    </row>
    <row r="7" spans="1:22" ht="9" customHeight="1" x14ac:dyDescent="0.2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8"/>
    </row>
    <row r="8" spans="1:22" ht="18" customHeight="1" x14ac:dyDescent="0.2">
      <c r="A8" s="46" t="s">
        <v>26</v>
      </c>
      <c r="B8" s="53">
        <v>3</v>
      </c>
      <c r="C8" s="54">
        <v>5</v>
      </c>
      <c r="D8" s="54">
        <v>0</v>
      </c>
      <c r="E8" s="55">
        <v>0</v>
      </c>
      <c r="F8" s="53">
        <v>0</v>
      </c>
      <c r="G8" s="54">
        <v>0</v>
      </c>
      <c r="H8" s="54">
        <v>3</v>
      </c>
      <c r="I8" s="55">
        <v>0</v>
      </c>
      <c r="J8" s="53">
        <v>1</v>
      </c>
      <c r="K8" s="54">
        <v>1</v>
      </c>
      <c r="L8" s="54">
        <v>0</v>
      </c>
      <c r="M8" s="55">
        <v>0</v>
      </c>
      <c r="N8" s="53">
        <v>3</v>
      </c>
      <c r="O8" s="54">
        <v>3</v>
      </c>
      <c r="P8" s="54">
        <v>3</v>
      </c>
      <c r="Q8" s="55">
        <v>3</v>
      </c>
      <c r="R8" s="53">
        <v>0</v>
      </c>
      <c r="S8" s="54">
        <v>5</v>
      </c>
      <c r="T8" s="54">
        <v>0</v>
      </c>
      <c r="U8" s="55">
        <v>0</v>
      </c>
      <c r="V8" s="13">
        <f t="shared" si="0"/>
        <v>30</v>
      </c>
    </row>
    <row r="9" spans="1:22" ht="18" customHeight="1" x14ac:dyDescent="0.2">
      <c r="A9" s="35" t="s">
        <v>15</v>
      </c>
      <c r="B9" s="57">
        <v>0</v>
      </c>
      <c r="C9" s="58">
        <v>0</v>
      </c>
      <c r="D9" s="58">
        <v>0</v>
      </c>
      <c r="E9" s="59">
        <v>0</v>
      </c>
      <c r="F9" s="57">
        <v>0</v>
      </c>
      <c r="G9" s="58">
        <v>3</v>
      </c>
      <c r="H9" s="58">
        <v>0</v>
      </c>
      <c r="I9" s="59">
        <v>1</v>
      </c>
      <c r="J9" s="57">
        <v>1</v>
      </c>
      <c r="K9" s="58">
        <v>0</v>
      </c>
      <c r="L9" s="58">
        <v>0</v>
      </c>
      <c r="M9" s="59">
        <v>0</v>
      </c>
      <c r="N9" s="57">
        <v>0</v>
      </c>
      <c r="O9" s="58">
        <v>0</v>
      </c>
      <c r="P9" s="58">
        <v>0</v>
      </c>
      <c r="Q9" s="59">
        <v>0</v>
      </c>
      <c r="R9" s="57">
        <v>0</v>
      </c>
      <c r="S9" s="58">
        <v>0</v>
      </c>
      <c r="T9" s="58">
        <v>0</v>
      </c>
      <c r="U9" s="59">
        <v>0</v>
      </c>
      <c r="V9" s="12">
        <f t="shared" si="0"/>
        <v>5</v>
      </c>
    </row>
    <row r="10" spans="1:22" ht="9" customHeight="1" x14ac:dyDescent="0.2">
      <c r="A10" s="101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</row>
    <row r="11" spans="1:22" ht="18" customHeight="1" x14ac:dyDescent="0.2">
      <c r="A11" s="46" t="s">
        <v>38</v>
      </c>
      <c r="B11" s="53">
        <v>0</v>
      </c>
      <c r="C11" s="54">
        <v>3</v>
      </c>
      <c r="D11" s="54">
        <v>0</v>
      </c>
      <c r="E11" s="55">
        <v>3</v>
      </c>
      <c r="F11" s="53">
        <v>0</v>
      </c>
      <c r="G11" s="54">
        <v>0</v>
      </c>
      <c r="H11" s="54">
        <v>3</v>
      </c>
      <c r="I11" s="55">
        <v>0</v>
      </c>
      <c r="J11" s="53">
        <v>1</v>
      </c>
      <c r="K11" s="54">
        <v>1</v>
      </c>
      <c r="L11" s="54">
        <v>0</v>
      </c>
      <c r="M11" s="55">
        <v>0</v>
      </c>
      <c r="N11" s="53">
        <v>0</v>
      </c>
      <c r="O11" s="54">
        <v>0</v>
      </c>
      <c r="P11" s="54">
        <v>0</v>
      </c>
      <c r="Q11" s="55">
        <v>0</v>
      </c>
      <c r="R11" s="53">
        <v>5</v>
      </c>
      <c r="S11" s="54">
        <v>0</v>
      </c>
      <c r="T11" s="54">
        <v>5</v>
      </c>
      <c r="U11" s="55">
        <v>0</v>
      </c>
      <c r="V11" s="13">
        <f t="shared" si="0"/>
        <v>21</v>
      </c>
    </row>
    <row r="12" spans="1:22" ht="15" customHeight="1" x14ac:dyDescent="0.2">
      <c r="A12" s="68" t="s">
        <v>44</v>
      </c>
      <c r="B12" s="53"/>
      <c r="C12" s="54">
        <v>3</v>
      </c>
      <c r="D12" s="54"/>
      <c r="E12" s="55"/>
      <c r="F12" s="53"/>
      <c r="G12" s="54">
        <v>3</v>
      </c>
      <c r="H12" s="54"/>
      <c r="I12" s="55"/>
      <c r="J12" s="53"/>
      <c r="K12" s="54">
        <v>0</v>
      </c>
      <c r="L12" s="54"/>
      <c r="M12" s="55"/>
      <c r="N12" s="53"/>
      <c r="O12" s="69" t="s">
        <v>45</v>
      </c>
      <c r="P12" s="54"/>
      <c r="Q12" s="55"/>
      <c r="R12" s="53"/>
      <c r="S12" s="69" t="s">
        <v>45</v>
      </c>
      <c r="T12" s="54"/>
      <c r="U12" s="55"/>
      <c r="V12" s="13">
        <v>6</v>
      </c>
    </row>
    <row r="13" spans="1:22" ht="18" customHeight="1" x14ac:dyDescent="0.2">
      <c r="A13" s="35" t="s">
        <v>35</v>
      </c>
      <c r="B13" s="57">
        <v>0</v>
      </c>
      <c r="C13" s="58">
        <v>3</v>
      </c>
      <c r="D13" s="58">
        <v>3</v>
      </c>
      <c r="E13" s="59">
        <v>3</v>
      </c>
      <c r="F13" s="57">
        <v>3</v>
      </c>
      <c r="G13" s="58">
        <v>0</v>
      </c>
      <c r="H13" s="58">
        <v>0</v>
      </c>
      <c r="I13" s="59">
        <v>0</v>
      </c>
      <c r="J13" s="57">
        <v>3</v>
      </c>
      <c r="K13" s="58">
        <v>0</v>
      </c>
      <c r="L13" s="58">
        <v>0</v>
      </c>
      <c r="M13" s="59">
        <v>0</v>
      </c>
      <c r="N13" s="57">
        <v>0</v>
      </c>
      <c r="O13" s="58">
        <v>1</v>
      </c>
      <c r="P13" s="58">
        <v>0</v>
      </c>
      <c r="Q13" s="59">
        <v>0</v>
      </c>
      <c r="R13" s="57">
        <v>0</v>
      </c>
      <c r="S13" s="58">
        <v>0</v>
      </c>
      <c r="T13" s="58">
        <v>5</v>
      </c>
      <c r="U13" s="59">
        <v>0</v>
      </c>
      <c r="V13" s="12">
        <f t="shared" si="0"/>
        <v>21</v>
      </c>
    </row>
    <row r="14" spans="1:22" ht="15" customHeight="1" x14ac:dyDescent="0.2">
      <c r="A14" s="66" t="s">
        <v>44</v>
      </c>
      <c r="B14" s="57"/>
      <c r="C14" s="58">
        <v>0</v>
      </c>
      <c r="D14" s="58"/>
      <c r="E14" s="59"/>
      <c r="F14" s="57"/>
      <c r="G14" s="58">
        <v>0</v>
      </c>
      <c r="H14" s="58"/>
      <c r="I14" s="59"/>
      <c r="J14" s="57"/>
      <c r="K14" s="58">
        <v>0</v>
      </c>
      <c r="L14" s="58"/>
      <c r="M14" s="59"/>
      <c r="N14" s="57"/>
      <c r="O14" s="58">
        <v>0</v>
      </c>
      <c r="P14" s="58"/>
      <c r="Q14" s="59"/>
      <c r="R14" s="57"/>
      <c r="S14" s="67" t="s">
        <v>45</v>
      </c>
      <c r="T14" s="58"/>
      <c r="U14" s="59"/>
      <c r="V14" s="12">
        <v>0</v>
      </c>
    </row>
    <row r="15" spans="1:22" ht="9" customHeight="1" x14ac:dyDescent="0.2">
      <c r="A15" s="101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8"/>
    </row>
    <row r="16" spans="1:22" ht="18" customHeight="1" x14ac:dyDescent="0.2">
      <c r="A16" s="46" t="s">
        <v>11</v>
      </c>
      <c r="B16" s="53">
        <v>5</v>
      </c>
      <c r="C16" s="54">
        <v>1</v>
      </c>
      <c r="D16" s="54">
        <v>0</v>
      </c>
      <c r="E16" s="55">
        <v>3</v>
      </c>
      <c r="F16" s="53">
        <v>3</v>
      </c>
      <c r="G16" s="54">
        <v>0</v>
      </c>
      <c r="H16" s="54">
        <v>1</v>
      </c>
      <c r="I16" s="55">
        <v>3</v>
      </c>
      <c r="J16" s="53">
        <v>5</v>
      </c>
      <c r="K16" s="54">
        <v>3</v>
      </c>
      <c r="L16" s="54">
        <v>0</v>
      </c>
      <c r="M16" s="55">
        <v>1</v>
      </c>
      <c r="N16" s="53">
        <v>0</v>
      </c>
      <c r="O16" s="54">
        <v>3</v>
      </c>
      <c r="P16" s="54">
        <v>0</v>
      </c>
      <c r="Q16" s="55">
        <v>0</v>
      </c>
      <c r="R16" s="53">
        <v>0</v>
      </c>
      <c r="S16" s="54">
        <v>5</v>
      </c>
      <c r="T16" s="54">
        <v>0</v>
      </c>
      <c r="U16" s="55">
        <v>5</v>
      </c>
      <c r="V16" s="13">
        <f t="shared" si="0"/>
        <v>38</v>
      </c>
    </row>
    <row r="17" spans="1:22" ht="18" customHeight="1" x14ac:dyDescent="0.2">
      <c r="A17" s="35" t="s">
        <v>33</v>
      </c>
      <c r="B17" s="57">
        <v>5</v>
      </c>
      <c r="C17" s="58">
        <v>5</v>
      </c>
      <c r="D17" s="58">
        <v>0</v>
      </c>
      <c r="E17" s="59">
        <v>0</v>
      </c>
      <c r="F17" s="57">
        <v>0</v>
      </c>
      <c r="G17" s="58">
        <v>3</v>
      </c>
      <c r="H17" s="58">
        <v>0</v>
      </c>
      <c r="I17" s="59">
        <v>0</v>
      </c>
      <c r="J17" s="57">
        <v>1</v>
      </c>
      <c r="K17" s="58">
        <v>0</v>
      </c>
      <c r="L17" s="58">
        <v>0</v>
      </c>
      <c r="M17" s="59">
        <v>0</v>
      </c>
      <c r="N17" s="57">
        <v>0</v>
      </c>
      <c r="O17" s="58">
        <v>0</v>
      </c>
      <c r="P17" s="58">
        <v>3</v>
      </c>
      <c r="Q17" s="59">
        <v>0</v>
      </c>
      <c r="R17" s="57">
        <v>0</v>
      </c>
      <c r="S17" s="58">
        <v>0</v>
      </c>
      <c r="T17" s="58">
        <v>0</v>
      </c>
      <c r="U17" s="59">
        <v>0</v>
      </c>
      <c r="V17" s="12">
        <f t="shared" si="0"/>
        <v>17</v>
      </c>
    </row>
    <row r="18" spans="1:22" ht="30" customHeight="1" x14ac:dyDescent="0.2">
      <c r="A18" s="96" t="s">
        <v>46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100"/>
    </row>
    <row r="19" spans="1:22" ht="18" customHeight="1" x14ac:dyDescent="0.2">
      <c r="A19" s="46" t="s">
        <v>11</v>
      </c>
      <c r="B19" s="53">
        <v>5</v>
      </c>
      <c r="C19" s="54">
        <v>5</v>
      </c>
      <c r="D19" s="54">
        <v>5</v>
      </c>
      <c r="E19" s="55">
        <v>3</v>
      </c>
      <c r="F19" s="53">
        <v>3</v>
      </c>
      <c r="G19" s="54">
        <v>0</v>
      </c>
      <c r="H19" s="54">
        <v>5</v>
      </c>
      <c r="I19" s="55">
        <v>0</v>
      </c>
      <c r="J19" s="53">
        <v>1</v>
      </c>
      <c r="K19" s="54">
        <v>1</v>
      </c>
      <c r="L19" s="54">
        <v>5</v>
      </c>
      <c r="M19" s="55">
        <v>0</v>
      </c>
      <c r="N19" s="53">
        <v>1</v>
      </c>
      <c r="O19" s="54">
        <v>0</v>
      </c>
      <c r="P19" s="54">
        <v>0</v>
      </c>
      <c r="Q19" s="55">
        <v>0</v>
      </c>
      <c r="R19" s="53">
        <v>5</v>
      </c>
      <c r="S19" s="54">
        <v>0</v>
      </c>
      <c r="T19" s="54">
        <v>0</v>
      </c>
      <c r="U19" s="55">
        <v>0</v>
      </c>
      <c r="V19" s="13">
        <f t="shared" si="0"/>
        <v>39</v>
      </c>
    </row>
    <row r="20" spans="1:22" ht="18" customHeight="1" x14ac:dyDescent="0.2">
      <c r="A20" s="35" t="s">
        <v>38</v>
      </c>
      <c r="B20" s="57">
        <v>3</v>
      </c>
      <c r="C20" s="58">
        <v>3</v>
      </c>
      <c r="D20" s="58">
        <v>3</v>
      </c>
      <c r="E20" s="59">
        <v>3</v>
      </c>
      <c r="F20" s="57">
        <v>3</v>
      </c>
      <c r="G20" s="58">
        <v>0</v>
      </c>
      <c r="H20" s="58">
        <v>3</v>
      </c>
      <c r="I20" s="59">
        <v>0</v>
      </c>
      <c r="J20" s="57">
        <v>1</v>
      </c>
      <c r="K20" s="58">
        <v>1</v>
      </c>
      <c r="L20" s="58">
        <v>1</v>
      </c>
      <c r="M20" s="59">
        <v>0</v>
      </c>
      <c r="N20" s="57">
        <v>0</v>
      </c>
      <c r="O20" s="58">
        <v>3</v>
      </c>
      <c r="P20" s="58">
        <v>1</v>
      </c>
      <c r="Q20" s="59">
        <v>0</v>
      </c>
      <c r="R20" s="57">
        <v>0</v>
      </c>
      <c r="S20" s="58">
        <v>0</v>
      </c>
      <c r="T20" s="58">
        <v>0</v>
      </c>
      <c r="U20" s="59">
        <v>0</v>
      </c>
      <c r="V20" s="12">
        <f t="shared" si="0"/>
        <v>25</v>
      </c>
    </row>
    <row r="21" spans="1:22" ht="9" customHeight="1" x14ac:dyDescent="0.2">
      <c r="A21" s="101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8"/>
    </row>
    <row r="22" spans="1:22" ht="18" customHeight="1" x14ac:dyDescent="0.2">
      <c r="A22" s="46" t="s">
        <v>26</v>
      </c>
      <c r="B22" s="53">
        <v>3</v>
      </c>
      <c r="C22" s="54">
        <v>3</v>
      </c>
      <c r="D22" s="54">
        <v>3</v>
      </c>
      <c r="E22" s="55">
        <v>3</v>
      </c>
      <c r="F22" s="53">
        <v>3</v>
      </c>
      <c r="G22" s="54">
        <v>3</v>
      </c>
      <c r="H22" s="54">
        <v>0</v>
      </c>
      <c r="I22" s="55">
        <v>3</v>
      </c>
      <c r="J22" s="53">
        <v>1</v>
      </c>
      <c r="K22" s="54">
        <v>1</v>
      </c>
      <c r="L22" s="54">
        <v>0</v>
      </c>
      <c r="M22" s="55">
        <v>0</v>
      </c>
      <c r="N22" s="53">
        <v>0</v>
      </c>
      <c r="O22" s="54">
        <v>0</v>
      </c>
      <c r="P22" s="54">
        <v>3</v>
      </c>
      <c r="Q22" s="55">
        <v>3</v>
      </c>
      <c r="R22" s="53">
        <v>5</v>
      </c>
      <c r="S22" s="54">
        <v>5</v>
      </c>
      <c r="T22" s="54">
        <v>0</v>
      </c>
      <c r="U22" s="55">
        <v>0</v>
      </c>
      <c r="V22" s="13">
        <f t="shared" si="0"/>
        <v>39</v>
      </c>
    </row>
    <row r="23" spans="1:22" ht="18" customHeight="1" x14ac:dyDescent="0.2">
      <c r="A23" s="35" t="s">
        <v>32</v>
      </c>
      <c r="B23" s="57">
        <v>3</v>
      </c>
      <c r="C23" s="58">
        <v>5</v>
      </c>
      <c r="D23" s="58">
        <v>5</v>
      </c>
      <c r="E23" s="59">
        <v>3</v>
      </c>
      <c r="F23" s="57">
        <v>3</v>
      </c>
      <c r="G23" s="58">
        <v>0</v>
      </c>
      <c r="H23" s="58">
        <v>3</v>
      </c>
      <c r="I23" s="59">
        <v>3</v>
      </c>
      <c r="J23" s="57">
        <v>0</v>
      </c>
      <c r="K23" s="58">
        <v>0</v>
      </c>
      <c r="L23" s="58">
        <v>0</v>
      </c>
      <c r="M23" s="59">
        <v>3</v>
      </c>
      <c r="N23" s="57">
        <v>0</v>
      </c>
      <c r="O23" s="58">
        <v>0</v>
      </c>
      <c r="P23" s="58">
        <v>0</v>
      </c>
      <c r="Q23" s="59">
        <v>0</v>
      </c>
      <c r="R23" s="57">
        <v>0</v>
      </c>
      <c r="S23" s="58">
        <v>0</v>
      </c>
      <c r="T23" s="58">
        <v>0</v>
      </c>
      <c r="U23" s="59">
        <v>0</v>
      </c>
      <c r="V23" s="12">
        <f t="shared" si="0"/>
        <v>28</v>
      </c>
    </row>
    <row r="24" spans="1:22" ht="30" customHeight="1" x14ac:dyDescent="0.2">
      <c r="A24" s="96" t="s">
        <v>47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8"/>
    </row>
    <row r="25" spans="1:22" ht="18" customHeight="1" x14ac:dyDescent="0.2">
      <c r="A25" s="35" t="s">
        <v>38</v>
      </c>
      <c r="B25" s="57">
        <v>3</v>
      </c>
      <c r="C25" s="58">
        <v>0</v>
      </c>
      <c r="D25" s="58">
        <v>0</v>
      </c>
      <c r="E25" s="59">
        <v>0</v>
      </c>
      <c r="F25" s="57">
        <v>0</v>
      </c>
      <c r="G25" s="58">
        <v>3</v>
      </c>
      <c r="H25" s="58">
        <v>0</v>
      </c>
      <c r="I25" s="59">
        <v>0</v>
      </c>
      <c r="J25" s="57">
        <v>1</v>
      </c>
      <c r="K25" s="58">
        <v>3</v>
      </c>
      <c r="L25" s="58">
        <v>0</v>
      </c>
      <c r="M25" s="59">
        <v>0</v>
      </c>
      <c r="N25" s="57">
        <v>0</v>
      </c>
      <c r="O25" s="58">
        <v>0</v>
      </c>
      <c r="P25" s="58">
        <v>0</v>
      </c>
      <c r="Q25" s="59">
        <v>0</v>
      </c>
      <c r="R25" s="57">
        <v>0</v>
      </c>
      <c r="S25" s="58">
        <v>0</v>
      </c>
      <c r="T25" s="58">
        <v>0</v>
      </c>
      <c r="U25" s="59">
        <v>0</v>
      </c>
      <c r="V25" s="12">
        <f t="shared" si="0"/>
        <v>10</v>
      </c>
    </row>
    <row r="26" spans="1:22" ht="18" customHeight="1" x14ac:dyDescent="0.2">
      <c r="A26" s="46" t="s">
        <v>32</v>
      </c>
      <c r="B26" s="53">
        <v>3</v>
      </c>
      <c r="C26" s="54">
        <v>3</v>
      </c>
      <c r="D26" s="54">
        <v>3</v>
      </c>
      <c r="E26" s="55">
        <v>0</v>
      </c>
      <c r="F26" s="53">
        <v>0</v>
      </c>
      <c r="G26" s="54">
        <v>0</v>
      </c>
      <c r="H26" s="54">
        <v>0</v>
      </c>
      <c r="I26" s="55">
        <v>5</v>
      </c>
      <c r="J26" s="53">
        <v>0</v>
      </c>
      <c r="K26" s="54">
        <v>0</v>
      </c>
      <c r="L26" s="54">
        <v>1</v>
      </c>
      <c r="M26" s="55">
        <v>0</v>
      </c>
      <c r="N26" s="53">
        <v>0</v>
      </c>
      <c r="O26" s="54">
        <v>0</v>
      </c>
      <c r="P26" s="54">
        <v>0</v>
      </c>
      <c r="Q26" s="55">
        <v>3</v>
      </c>
      <c r="R26" s="53">
        <v>0</v>
      </c>
      <c r="S26" s="54">
        <v>0</v>
      </c>
      <c r="T26" s="54">
        <v>0</v>
      </c>
      <c r="U26" s="55">
        <v>0</v>
      </c>
      <c r="V26" s="13">
        <f t="shared" si="0"/>
        <v>18</v>
      </c>
    </row>
    <row r="27" spans="1:22" ht="30" customHeight="1" x14ac:dyDescent="0.2">
      <c r="A27" s="96" t="s">
        <v>48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100"/>
    </row>
    <row r="28" spans="1:22" ht="18" customHeight="1" x14ac:dyDescent="0.2">
      <c r="A28" s="70" t="s">
        <v>11</v>
      </c>
      <c r="B28" s="71">
        <v>3</v>
      </c>
      <c r="C28" s="72">
        <v>5</v>
      </c>
      <c r="D28" s="72">
        <v>5</v>
      </c>
      <c r="E28" s="73">
        <v>3</v>
      </c>
      <c r="F28" s="71">
        <v>5</v>
      </c>
      <c r="G28" s="72">
        <v>1</v>
      </c>
      <c r="H28" s="72">
        <v>3</v>
      </c>
      <c r="I28" s="73">
        <v>3</v>
      </c>
      <c r="J28" s="71">
        <v>1</v>
      </c>
      <c r="K28" s="72">
        <v>0</v>
      </c>
      <c r="L28" s="72">
        <v>1</v>
      </c>
      <c r="M28" s="73">
        <v>1</v>
      </c>
      <c r="N28" s="71">
        <v>3</v>
      </c>
      <c r="O28" s="72">
        <v>3</v>
      </c>
      <c r="P28" s="72">
        <v>0</v>
      </c>
      <c r="Q28" s="73">
        <v>0</v>
      </c>
      <c r="R28" s="71">
        <v>5</v>
      </c>
      <c r="S28" s="72">
        <v>0</v>
      </c>
      <c r="T28" s="72">
        <v>5</v>
      </c>
      <c r="U28" s="73">
        <v>0</v>
      </c>
      <c r="V28" s="74">
        <f t="shared" si="0"/>
        <v>47</v>
      </c>
    </row>
    <row r="29" spans="1:22" ht="18" customHeight="1" x14ac:dyDescent="0.2">
      <c r="A29" s="35" t="s">
        <v>26</v>
      </c>
      <c r="B29" s="57">
        <v>5</v>
      </c>
      <c r="C29" s="58">
        <v>3</v>
      </c>
      <c r="D29" s="58">
        <v>3</v>
      </c>
      <c r="E29" s="59">
        <v>5</v>
      </c>
      <c r="F29" s="57">
        <v>3</v>
      </c>
      <c r="G29" s="58">
        <v>5</v>
      </c>
      <c r="H29" s="58">
        <v>3</v>
      </c>
      <c r="I29" s="59">
        <v>0</v>
      </c>
      <c r="J29" s="57">
        <v>1</v>
      </c>
      <c r="K29" s="58">
        <v>0</v>
      </c>
      <c r="L29" s="58">
        <v>1</v>
      </c>
      <c r="M29" s="59">
        <v>0</v>
      </c>
      <c r="N29" s="57">
        <v>0</v>
      </c>
      <c r="O29" s="58">
        <v>0</v>
      </c>
      <c r="P29" s="58">
        <v>3</v>
      </c>
      <c r="Q29" s="59">
        <v>0</v>
      </c>
      <c r="R29" s="57">
        <v>5</v>
      </c>
      <c r="S29" s="58">
        <v>0</v>
      </c>
      <c r="T29" s="58">
        <v>0</v>
      </c>
      <c r="U29" s="59">
        <v>0</v>
      </c>
      <c r="V29" s="12">
        <f t="shared" si="0"/>
        <v>37</v>
      </c>
    </row>
    <row r="30" spans="1:22" ht="18" customHeight="1" x14ac:dyDescent="0.2"/>
    <row r="31" spans="1:22" ht="12.75" customHeight="1" x14ac:dyDescent="0.2">
      <c r="A31" s="81" t="s">
        <v>10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ht="18" customHeight="1" x14ac:dyDescent="0.2"/>
    <row r="33" ht="18" customHeight="1" x14ac:dyDescent="0.2"/>
    <row r="34" ht="18" customHeight="1" x14ac:dyDescent="0.2"/>
  </sheetData>
  <mergeCells count="10">
    <mergeCell ref="A24:V24"/>
    <mergeCell ref="A27:V27"/>
    <mergeCell ref="A21:V21"/>
    <mergeCell ref="A1:V1"/>
    <mergeCell ref="A31:V31"/>
    <mergeCell ref="A4:V4"/>
    <mergeCell ref="A7:V7"/>
    <mergeCell ref="A10:V10"/>
    <mergeCell ref="A15:V15"/>
    <mergeCell ref="A18:V1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voor - kvalifikatsioon</vt:lpstr>
      <vt:lpstr>II voor - repechage</vt:lpstr>
      <vt:lpstr>finaalid</vt:lpstr>
    </vt:vector>
  </TitlesOfParts>
  <Company>Paloheimo-Konserni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Alari</dc:creator>
  <cp:lastModifiedBy>Külaline</cp:lastModifiedBy>
  <cp:lastPrinted>2017-01-10T14:00:18Z</cp:lastPrinted>
  <dcterms:created xsi:type="dcterms:W3CDTF">2007-06-06T06:13:16Z</dcterms:created>
  <dcterms:modified xsi:type="dcterms:W3CDTF">2017-01-10T20:41:44Z</dcterms:modified>
</cp:coreProperties>
</file>