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20" yWindow="120" windowWidth="11895" windowHeight="9525" tabRatio="811"/>
  </bookViews>
  <sheets>
    <sheet name="Reg-1" sheetId="20" r:id="rId1"/>
    <sheet name="Reg-2" sheetId="25" r:id="rId2"/>
    <sheet name="Reg-Sum" sheetId="22" r:id="rId3"/>
  </sheets>
  <definedNames>
    <definedName name="Nimed" localSheetId="1">#REF!</definedName>
    <definedName name="Nimed">#REF!</definedName>
    <definedName name="_xlnm.Print_Titles" localSheetId="0">'Reg-1'!$1:$2</definedName>
    <definedName name="_xlnm.Print_Titles" localSheetId="1">'Reg-2'!$1:$2</definedName>
  </definedNames>
  <calcPr calcId="145621"/>
</workbook>
</file>

<file path=xl/calcChain.xml><?xml version="1.0" encoding="utf-8"?>
<calcChain xmlns="http://schemas.openxmlformats.org/spreadsheetml/2006/main">
  <c r="I1" i="22" l="1"/>
  <c r="K1" i="25"/>
  <c r="K1" i="20"/>
  <c r="E4" i="22" l="1"/>
  <c r="D4" i="22"/>
  <c r="C15" i="22" l="1"/>
  <c r="C16" i="22"/>
  <c r="C17" i="22"/>
  <c r="C18" i="22"/>
  <c r="C19" i="22"/>
  <c r="C20" i="22"/>
  <c r="C21" i="22"/>
  <c r="C22" i="22"/>
  <c r="C23" i="22"/>
  <c r="C8" i="22" l="1"/>
  <c r="C7" i="22"/>
  <c r="C13" i="22"/>
  <c r="C10" i="22"/>
  <c r="C11" i="22"/>
  <c r="C9" i="22"/>
  <c r="C12" i="22"/>
  <c r="C14" i="22"/>
  <c r="C6" i="22"/>
</calcChain>
</file>

<file path=xl/comments1.xml><?xml version="1.0" encoding="utf-8"?>
<comments xmlns="http://schemas.openxmlformats.org/spreadsheetml/2006/main">
  <authors>
    <author>Author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186"/>
          </rPr>
          <t>Alagrupis võrdsete punktide korral selgitatakse paremusjärjestus järgnevalt: 
1) omavahelistes mängudes saavutatud võidud, 
2) omavaheliste mängude punktide vahe, 
3) üldine punktide vahe.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" authorId="0">
      <text>
        <r>
          <rPr>
            <b/>
            <sz val="8"/>
            <color indexed="81"/>
            <rFont val="Tahoma"/>
            <family val="2"/>
            <charset val="186"/>
          </rPr>
          <t>Alagrupis võrdsete punktide korral selgitatakse paremusjärjestus järgnevalt: 
1) omavahelistes mängudes saavutatud võidud, 
2) omavaheliste mängude punktide vahe, 
3) üldine punktide vahe.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F1" authorId="0">
      <text>
        <r>
          <rPr>
            <b/>
            <sz val="8"/>
            <color indexed="81"/>
            <rFont val="Tahoma"/>
            <family val="2"/>
            <charset val="186"/>
          </rPr>
          <t>Koht - Punkte
  1. - 20 p
  2. - 18 p
  3. - 16 p
  4. - 14 p
  5. - 13 p
  6. - 12 p
  7. - 11 p
  8. - 10 p
  9. -   9 p
10. -   8 p
11. -   7 p
12. -   6 p
13. -   5 p
14. -   4 p
15. -   3 p
16... - 1 p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186"/>
          </rPr>
          <t>Võrdsete punktide korral saab kõrgema koha teisel etapil kõrgema koha saanud võistkond.</t>
        </r>
      </text>
    </comment>
  </commentList>
</comments>
</file>

<file path=xl/sharedStrings.xml><?xml version="1.0" encoding="utf-8"?>
<sst xmlns="http://schemas.openxmlformats.org/spreadsheetml/2006/main" count="272" uniqueCount="77">
  <si>
    <t xml:space="preserve"> </t>
  </si>
  <si>
    <t>***</t>
  </si>
  <si>
    <t>Koht</t>
  </si>
  <si>
    <t>1 - 8 koht</t>
  </si>
  <si>
    <t>I koht</t>
  </si>
  <si>
    <t>II koht</t>
  </si>
  <si>
    <t>III koht</t>
  </si>
  <si>
    <t>4. koht</t>
  </si>
  <si>
    <t>5. koht</t>
  </si>
  <si>
    <t>6. koht</t>
  </si>
  <si>
    <t>7. koht</t>
  </si>
  <si>
    <t>8. koht</t>
  </si>
  <si>
    <t>A</t>
  </si>
  <si>
    <t>REGIOONIDE KARIKA EELVOORUDE SUMMA</t>
  </si>
  <si>
    <t>Võistkond</t>
  </si>
  <si>
    <t>Kokku</t>
  </si>
  <si>
    <t>-</t>
  </si>
  <si>
    <t>B2</t>
  </si>
  <si>
    <t>V-K</t>
  </si>
  <si>
    <t>1-1</t>
  </si>
  <si>
    <t>Johannes Neiland, Oleg Rõndenkov, Toomas Tedrekull</t>
  </si>
  <si>
    <t>A2</t>
  </si>
  <si>
    <t>2-0</t>
  </si>
  <si>
    <t>Aarne Välja, Andres Veski, Svetlana Veski</t>
  </si>
  <si>
    <t>Argo Sepp, Jaan Sepp, Oskar Sepp</t>
  </si>
  <si>
    <t>I</t>
  </si>
  <si>
    <t>II</t>
  </si>
  <si>
    <t>III</t>
  </si>
  <si>
    <t>A1</t>
  </si>
  <si>
    <t>B1</t>
  </si>
  <si>
    <t>IDAREGIOON</t>
  </si>
  <si>
    <t>B</t>
  </si>
  <si>
    <t>2-1</t>
  </si>
  <si>
    <t>1-2</t>
  </si>
  <si>
    <t>A3</t>
  </si>
  <si>
    <t>B4</t>
  </si>
  <si>
    <t>B3</t>
  </si>
  <si>
    <t>A4</t>
  </si>
  <si>
    <t>6 - 8 võistkonda</t>
  </si>
  <si>
    <t>5 võistkonda</t>
  </si>
  <si>
    <t>1. voor</t>
  </si>
  <si>
    <t>1-4</t>
  </si>
  <si>
    <t>2-3</t>
  </si>
  <si>
    <t>2. voor</t>
  </si>
  <si>
    <t>1-3</t>
  </si>
  <si>
    <t>2-4</t>
  </si>
  <si>
    <t>3. voor</t>
  </si>
  <si>
    <t>3-4</t>
  </si>
  <si>
    <t>1-5</t>
  </si>
  <si>
    <t>4-5</t>
  </si>
  <si>
    <t>2-5</t>
  </si>
  <si>
    <t>4. voor</t>
  </si>
  <si>
    <t>3-5</t>
  </si>
  <si>
    <t>5. voor</t>
  </si>
  <si>
    <t>3 - 4 võistkonda</t>
  </si>
  <si>
    <t>Ivar Viljaste, Janek Tarto, Kristo Viljaste, Sirje Viljaste</t>
  </si>
  <si>
    <t>Mait Metsla, Matti Vinni, Vello Vasser</t>
  </si>
  <si>
    <t>Elmo Lageda, Klavdia Piik, Tõnu Kapper, Vladimir Ogneštšikov</t>
  </si>
  <si>
    <t>IV</t>
  </si>
  <si>
    <t xml:space="preserve">Punktid </t>
  </si>
  <si>
    <t>A5</t>
  </si>
  <si>
    <t>0-1</t>
  </si>
  <si>
    <t>3-0</t>
  </si>
  <si>
    <t>5.-6. koht</t>
  </si>
  <si>
    <t>5-6</t>
  </si>
  <si>
    <t>1 - 7 koht</t>
  </si>
  <si>
    <t>Finaali</t>
  </si>
  <si>
    <t>REG-1 - REGIOONIDE KARIKA 1. ETAPP - TRIO</t>
  </si>
  <si>
    <t>Toimumisaeg: P, 27.11.2016 kell 11:00</t>
  </si>
  <si>
    <t>Toimumiskoht: K-Järve, Vanalinna petangihall</t>
  </si>
  <si>
    <t>Korraldaja: K-Järve SHK, Ivar Viljaste</t>
  </si>
  <si>
    <t>REG-2 - REGIOONIDE KARIKA 2. ETAPP - TRIO</t>
  </si>
  <si>
    <t>Toimumisaeg: P, 19.02.2017 kell 11:00</t>
  </si>
  <si>
    <t>27.11</t>
  </si>
  <si>
    <t>19.02</t>
  </si>
  <si>
    <t>Boriss Klubov, Ljudmila Varendi, Viktor Švarõgin</t>
  </si>
  <si>
    <t>Aigi Orro, Andres Viisitam, Kalle Orro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</si>
</sst>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;\-0;;@"/>
    <numFmt numFmtId="165" formatCode="0.0_ ;\-0.0\ "/>
  </numFmts>
  <fonts count="26" x14ac:knownFonts="1">
    <font>
      <sz val="10"/>
      <color theme="1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  <charset val="186"/>
    </font>
    <font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8"/>
      <color indexed="81"/>
      <name val="Tahoma"/>
      <family val="2"/>
      <charset val="186"/>
    </font>
    <font>
      <sz val="10"/>
      <name val="Arial"/>
      <family val="2"/>
      <charset val="204"/>
    </font>
    <font>
      <sz val="8"/>
      <color indexed="8"/>
      <name val="Arial Narrow"/>
      <family val="2"/>
      <charset val="186"/>
    </font>
    <font>
      <b/>
      <sz val="10"/>
      <name val="Arial"/>
      <family val="2"/>
      <charset val="186"/>
    </font>
    <font>
      <sz val="10"/>
      <color theme="1"/>
      <name val="Arial"/>
      <family val="2"/>
      <charset val="186"/>
    </font>
    <font>
      <u/>
      <sz val="10"/>
      <color theme="10"/>
      <name val="Arial"/>
      <family val="2"/>
      <charset val="186"/>
    </font>
    <font>
      <u/>
      <sz val="10"/>
      <color theme="10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sz val="10"/>
      <color rgb="FF000000"/>
      <name val="Times New Roman"/>
      <family val="1"/>
      <charset val="186"/>
    </font>
    <font>
      <sz val="10"/>
      <color rgb="FF00000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  <charset val="186"/>
    </font>
    <font>
      <b/>
      <sz val="10"/>
      <color rgb="FF0070C0"/>
      <name val="Arial"/>
      <family val="2"/>
      <charset val="186"/>
    </font>
    <font>
      <sz val="10"/>
      <color rgb="FFCC0000"/>
      <name val="Arial"/>
      <family val="2"/>
      <charset val="186"/>
    </font>
    <font>
      <b/>
      <sz val="10"/>
      <name val="Calibri"/>
      <family val="2"/>
      <charset val="186"/>
      <scheme val="minor"/>
    </font>
    <font>
      <sz val="10"/>
      <color theme="0" tint="-0.249977111117893"/>
      <name val="Arial"/>
      <family val="2"/>
      <charset val="186"/>
    </font>
    <font>
      <b/>
      <u/>
      <sz val="10"/>
      <color theme="1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u/>
      <sz val="10"/>
      <color rgb="FFFF0000"/>
      <name val="Arial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499984740745262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</borders>
  <cellStyleXfs count="3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/>
    <xf numFmtId="0" fontId="6" fillId="0" borderId="0"/>
    <xf numFmtId="0" fontId="13" fillId="0" borderId="0"/>
    <xf numFmtId="0" fontId="6" fillId="0" borderId="0"/>
    <xf numFmtId="0" fontId="13" fillId="0" borderId="0"/>
    <xf numFmtId="0" fontId="14" fillId="0" borderId="0"/>
    <xf numFmtId="0" fontId="3" fillId="0" borderId="0"/>
    <xf numFmtId="0" fontId="6" fillId="0" borderId="0"/>
    <xf numFmtId="0" fontId="3" fillId="0" borderId="0"/>
    <xf numFmtId="0" fontId="15" fillId="0" borderId="0"/>
    <xf numFmtId="0" fontId="2" fillId="0" borderId="0"/>
    <xf numFmtId="0" fontId="4" fillId="0" borderId="0"/>
    <xf numFmtId="0" fontId="16" fillId="0" borderId="0"/>
    <xf numFmtId="0" fontId="1" fillId="0" borderId="0"/>
    <xf numFmtId="0" fontId="2" fillId="0" borderId="0"/>
    <xf numFmtId="0" fontId="13" fillId="0" borderId="0"/>
    <xf numFmtId="0" fontId="1" fillId="0" borderId="0"/>
    <xf numFmtId="0" fontId="15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1" fillId="0" borderId="0"/>
    <xf numFmtId="0" fontId="4" fillId="0" borderId="0"/>
    <xf numFmtId="0" fontId="15" fillId="0" borderId="0"/>
    <xf numFmtId="0" fontId="9" fillId="0" borderId="0"/>
    <xf numFmtId="49" fontId="7" fillId="2" borderId="0" applyBorder="0" applyProtection="0">
      <alignment horizontal="left" vertical="top" wrapText="1"/>
    </xf>
  </cellStyleXfs>
  <cellXfs count="126">
    <xf numFmtId="0" fontId="0" fillId="0" borderId="0" xfId="0"/>
    <xf numFmtId="0" fontId="0" fillId="0" borderId="0" xfId="0"/>
    <xf numFmtId="0" fontId="10" fillId="0" borderId="0" xfId="1"/>
    <xf numFmtId="0" fontId="8" fillId="0" borderId="2" xfId="7" applyFont="1" applyFill="1" applyBorder="1" applyAlignment="1"/>
    <xf numFmtId="0" fontId="4" fillId="0" borderId="2" xfId="7" applyFont="1" applyFill="1" applyBorder="1" applyAlignment="1"/>
    <xf numFmtId="0" fontId="4" fillId="0" borderId="2" xfId="7" applyFont="1" applyFill="1" applyBorder="1" applyAlignment="1">
      <alignment horizontal="center"/>
    </xf>
    <xf numFmtId="0" fontId="8" fillId="0" borderId="2" xfId="7" applyFont="1" applyFill="1" applyBorder="1" applyAlignment="1">
      <alignment horizontal="center"/>
    </xf>
    <xf numFmtId="0" fontId="21" fillId="0" borderId="2" xfId="7" quotePrefix="1" applyFont="1" applyFill="1" applyBorder="1" applyAlignment="1">
      <alignment horizontal="center"/>
    </xf>
    <xf numFmtId="0" fontId="4" fillId="0" borderId="2" xfId="7" applyFont="1" applyBorder="1" applyAlignment="1"/>
    <xf numFmtId="164" fontId="22" fillId="0" borderId="2" xfId="7" applyNumberFormat="1" applyFont="1" applyFill="1" applyBorder="1" applyAlignment="1">
      <alignment horizontal="center"/>
    </xf>
    <xf numFmtId="0" fontId="4" fillId="0" borderId="2" xfId="26" applyFont="1" applyFill="1" applyBorder="1" applyAlignment="1">
      <alignment horizontal="center"/>
    </xf>
    <xf numFmtId="0" fontId="9" fillId="0" borderId="2" xfId="6" applyFont="1" applyFill="1" applyBorder="1"/>
    <xf numFmtId="0" fontId="9" fillId="0" borderId="2" xfId="7" applyFont="1" applyFill="1" applyBorder="1" applyAlignment="1"/>
    <xf numFmtId="0" fontId="19" fillId="0" borderId="0" xfId="23" applyFont="1"/>
    <xf numFmtId="0" fontId="18" fillId="0" borderId="0" xfId="23" applyFont="1"/>
    <xf numFmtId="0" fontId="9" fillId="0" borderId="0" xfId="23" applyFont="1"/>
    <xf numFmtId="0" fontId="9" fillId="0" borderId="0" xfId="6" applyFont="1"/>
    <xf numFmtId="0" fontId="18" fillId="0" borderId="2" xfId="23" applyFont="1" applyBorder="1" applyAlignment="1"/>
    <xf numFmtId="0" fontId="18" fillId="0" borderId="2" xfId="23" applyFont="1" applyBorder="1" applyAlignment="1">
      <alignment horizontal="center"/>
    </xf>
    <xf numFmtId="0" fontId="9" fillId="0" borderId="0" xfId="23" applyFont="1" applyAlignment="1"/>
    <xf numFmtId="0" fontId="9" fillId="0" borderId="0" xfId="23" applyFont="1" applyBorder="1" applyAlignment="1"/>
    <xf numFmtId="0" fontId="18" fillId="0" borderId="0" xfId="23" applyFont="1" applyBorder="1" applyAlignment="1"/>
    <xf numFmtId="0" fontId="9" fillId="0" borderId="0" xfId="23" applyFont="1" applyBorder="1" applyAlignment="1">
      <alignment horizontal="center"/>
    </xf>
    <xf numFmtId="0" fontId="9" fillId="0" borderId="0" xfId="23" applyFont="1" applyFill="1" applyBorder="1" applyAlignment="1">
      <alignment horizontal="center"/>
    </xf>
    <xf numFmtId="0" fontId="9" fillId="0" borderId="0" xfId="23" applyFont="1" applyBorder="1"/>
    <xf numFmtId="0" fontId="9" fillId="0" borderId="0" xfId="7" applyFont="1" applyAlignment="1"/>
    <xf numFmtId="0" fontId="9" fillId="0" borderId="7" xfId="9" applyFont="1" applyFill="1" applyBorder="1" applyAlignment="1"/>
    <xf numFmtId="0" fontId="9" fillId="0" borderId="6" xfId="9" applyFont="1" applyFill="1" applyBorder="1" applyAlignment="1"/>
    <xf numFmtId="0" fontId="9" fillId="0" borderId="2" xfId="23" applyFont="1" applyBorder="1" applyAlignment="1"/>
    <xf numFmtId="0" fontId="9" fillId="0" borderId="2" xfId="23" applyFont="1" applyBorder="1"/>
    <xf numFmtId="0" fontId="18" fillId="0" borderId="0" xfId="23" applyFont="1" applyAlignment="1">
      <alignment horizontal="right"/>
    </xf>
    <xf numFmtId="0" fontId="9" fillId="0" borderId="9" xfId="23" applyFont="1" applyBorder="1"/>
    <xf numFmtId="0" fontId="9" fillId="0" borderId="0" xfId="23" applyFont="1" applyBorder="1" applyAlignment="1">
      <alignment horizontal="left"/>
    </xf>
    <xf numFmtId="0" fontId="18" fillId="0" borderId="1" xfId="23" applyFont="1" applyBorder="1"/>
    <xf numFmtId="0" fontId="9" fillId="0" borderId="1" xfId="23" applyFont="1" applyBorder="1"/>
    <xf numFmtId="0" fontId="9" fillId="0" borderId="7" xfId="23" applyFont="1" applyBorder="1"/>
    <xf numFmtId="0" fontId="9" fillId="0" borderId="3" xfId="23" applyFont="1" applyBorder="1"/>
    <xf numFmtId="0" fontId="9" fillId="0" borderId="0" xfId="23" applyFont="1" applyAlignment="1">
      <alignment horizontal="left"/>
    </xf>
    <xf numFmtId="0" fontId="18" fillId="0" borderId="0" xfId="23" applyFont="1" applyBorder="1"/>
    <xf numFmtId="0" fontId="18" fillId="0" borderId="2" xfId="23" applyFont="1" applyBorder="1"/>
    <xf numFmtId="0" fontId="9" fillId="6" borderId="2" xfId="23" applyFont="1" applyFill="1" applyBorder="1" applyAlignment="1">
      <alignment horizontal="center"/>
    </xf>
    <xf numFmtId="0" fontId="9" fillId="0" borderId="2" xfId="23" applyFont="1" applyBorder="1" applyAlignment="1">
      <alignment horizontal="center"/>
    </xf>
    <xf numFmtId="0" fontId="0" fillId="5" borderId="2" xfId="0" applyFill="1" applyBorder="1" applyAlignment="1">
      <alignment horizontal="center" vertical="center"/>
    </xf>
    <xf numFmtId="0" fontId="10" fillId="5" borderId="2" xfId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4" fillId="0" borderId="0" xfId="0" applyFont="1" applyAlignment="1">
      <alignment horizontal="right"/>
    </xf>
    <xf numFmtId="0" fontId="18" fillId="0" borderId="2" xfId="15" applyFont="1" applyBorder="1" applyAlignment="1">
      <alignment horizontal="center"/>
    </xf>
    <xf numFmtId="0" fontId="9" fillId="0" borderId="2" xfId="15" applyFont="1" applyBorder="1" applyAlignment="1">
      <alignment horizontal="center"/>
    </xf>
    <xf numFmtId="49" fontId="9" fillId="0" borderId="2" xfId="15" applyNumberFormat="1" applyFont="1" applyBorder="1" applyAlignment="1">
      <alignment horizontal="center"/>
    </xf>
    <xf numFmtId="0" fontId="9" fillId="0" borderId="0" xfId="15" applyFont="1"/>
    <xf numFmtId="0" fontId="18" fillId="0" borderId="0" xfId="15" applyFont="1" applyBorder="1"/>
    <xf numFmtId="0" fontId="9" fillId="0" borderId="0" xfId="15" applyFont="1" applyBorder="1" applyAlignment="1">
      <alignment horizontal="center"/>
    </xf>
    <xf numFmtId="49" fontId="9" fillId="0" borderId="0" xfId="15" applyNumberFormat="1" applyFont="1" applyBorder="1" applyAlignment="1">
      <alignment horizontal="center"/>
    </xf>
    <xf numFmtId="0" fontId="23" fillId="0" borderId="0" xfId="13" applyFont="1" applyAlignment="1"/>
    <xf numFmtId="0" fontId="9" fillId="0" borderId="0" xfId="13" applyFont="1" applyAlignment="1"/>
    <xf numFmtId="0" fontId="18" fillId="0" borderId="0" xfId="13" applyFont="1" applyAlignment="1"/>
    <xf numFmtId="0" fontId="9" fillId="0" borderId="0" xfId="13" applyFont="1" applyAlignment="1">
      <alignment horizontal="left"/>
    </xf>
    <xf numFmtId="0" fontId="9" fillId="0" borderId="4" xfId="13" applyFont="1" applyBorder="1" applyAlignment="1"/>
    <xf numFmtId="0" fontId="9" fillId="0" borderId="5" xfId="13" applyFont="1" applyBorder="1" applyAlignment="1"/>
    <xf numFmtId="0" fontId="9" fillId="0" borderId="6" xfId="13" applyFont="1" applyBorder="1" applyAlignment="1"/>
    <xf numFmtId="0" fontId="18" fillId="0" borderId="0" xfId="13" applyFont="1" applyAlignment="1">
      <alignment horizontal="left"/>
    </xf>
    <xf numFmtId="0" fontId="18" fillId="0" borderId="8" xfId="13" applyFont="1" applyBorder="1" applyAlignment="1">
      <alignment horizontal="left"/>
    </xf>
    <xf numFmtId="0" fontId="9" fillId="0" borderId="9" xfId="13" applyFont="1" applyBorder="1" applyAlignment="1"/>
    <xf numFmtId="0" fontId="9" fillId="0" borderId="0" xfId="13" applyFont="1" applyBorder="1" applyAlignment="1"/>
    <xf numFmtId="0" fontId="9" fillId="0" borderId="10" xfId="13" applyFont="1" applyBorder="1" applyAlignment="1"/>
    <xf numFmtId="0" fontId="9" fillId="0" borderId="0" xfId="13" applyFont="1" applyBorder="1" applyAlignment="1">
      <alignment horizontal="left"/>
    </xf>
    <xf numFmtId="0" fontId="9" fillId="0" borderId="8" xfId="13" applyFont="1" applyBorder="1" applyAlignment="1"/>
    <xf numFmtId="0" fontId="9" fillId="0" borderId="7" xfId="13" applyFont="1" applyBorder="1" applyAlignment="1"/>
    <xf numFmtId="0" fontId="18" fillId="0" borderId="11" xfId="13" applyFont="1" applyBorder="1" applyAlignment="1">
      <alignment horizontal="left"/>
    </xf>
    <xf numFmtId="0" fontId="9" fillId="0" borderId="12" xfId="13" applyFont="1" applyBorder="1" applyAlignment="1"/>
    <xf numFmtId="0" fontId="18" fillId="0" borderId="1" xfId="13" applyFont="1" applyBorder="1" applyAlignment="1"/>
    <xf numFmtId="0" fontId="9" fillId="0" borderId="1" xfId="13" applyFont="1" applyBorder="1" applyAlignment="1"/>
    <xf numFmtId="0" fontId="9" fillId="0" borderId="8" xfId="13" applyFont="1" applyBorder="1" applyAlignment="1">
      <alignment horizontal="left"/>
    </xf>
    <xf numFmtId="0" fontId="9" fillId="0" borderId="3" xfId="13" applyFont="1" applyBorder="1" applyAlignment="1"/>
    <xf numFmtId="0" fontId="18" fillId="0" borderId="0" xfId="13" applyFont="1" applyBorder="1" applyAlignment="1">
      <alignment horizontal="left"/>
    </xf>
    <xf numFmtId="0" fontId="9" fillId="0" borderId="11" xfId="13" applyFont="1" applyBorder="1" applyAlignment="1">
      <alignment horizontal="left"/>
    </xf>
    <xf numFmtId="0" fontId="18" fillId="0" borderId="0" xfId="13" applyFont="1" applyBorder="1" applyAlignment="1"/>
    <xf numFmtId="0" fontId="25" fillId="0" borderId="0" xfId="23" applyFont="1"/>
    <xf numFmtId="0" fontId="18" fillId="0" borderId="0" xfId="13" applyFont="1" applyAlignment="1">
      <alignment horizontal="right"/>
    </xf>
    <xf numFmtId="0" fontId="9" fillId="0" borderId="0" xfId="13" applyFont="1" applyAlignment="1">
      <alignment horizontal="right"/>
    </xf>
    <xf numFmtId="0" fontId="9" fillId="0" borderId="0" xfId="15" applyFont="1" applyBorder="1" applyAlignment="1">
      <alignment horizontal="right"/>
    </xf>
    <xf numFmtId="0" fontId="24" fillId="0" borderId="0" xfId="0" applyFont="1" applyAlignment="1"/>
    <xf numFmtId="0" fontId="9" fillId="3" borderId="2" xfId="23" applyFont="1" applyFill="1" applyBorder="1" applyAlignment="1">
      <alignment horizontal="center"/>
    </xf>
    <xf numFmtId="164" fontId="18" fillId="0" borderId="2" xfId="7" applyNumberFormat="1" applyFont="1" applyFill="1" applyBorder="1" applyAlignment="1">
      <alignment horizontal="center"/>
    </xf>
    <xf numFmtId="0" fontId="0" fillId="0" borderId="3" xfId="23" applyFont="1" applyBorder="1"/>
    <xf numFmtId="0" fontId="18" fillId="0" borderId="2" xfId="23" applyFont="1" applyBorder="1" applyAlignment="1"/>
    <xf numFmtId="0" fontId="9" fillId="0" borderId="0" xfId="23" applyFont="1" applyAlignment="1"/>
    <xf numFmtId="0" fontId="0" fillId="0" borderId="2" xfId="23" applyFont="1" applyBorder="1" applyAlignment="1"/>
    <xf numFmtId="0" fontId="18" fillId="0" borderId="2" xfId="15" applyFont="1" applyBorder="1" applyAlignment="1">
      <alignment horizontal="center"/>
    </xf>
    <xf numFmtId="0" fontId="19" fillId="0" borderId="0" xfId="0" applyFont="1"/>
    <xf numFmtId="0" fontId="0" fillId="0" borderId="0" xfId="23" applyFont="1" applyBorder="1"/>
    <xf numFmtId="0" fontId="9" fillId="0" borderId="12" xfId="23" applyFont="1" applyBorder="1" applyAlignment="1">
      <alignment horizontal="left"/>
    </xf>
    <xf numFmtId="0" fontId="9" fillId="0" borderId="15" xfId="23" applyFont="1" applyBorder="1"/>
    <xf numFmtId="0" fontId="18" fillId="0" borderId="0" xfId="23" applyFont="1" applyAlignment="1"/>
    <xf numFmtId="0" fontId="18" fillId="0" borderId="0" xfId="23" applyFont="1" applyBorder="1" applyAlignment="1">
      <alignment horizontal="right"/>
    </xf>
    <xf numFmtId="0" fontId="4" fillId="0" borderId="13" xfId="7" applyFont="1" applyBorder="1" applyAlignment="1"/>
    <xf numFmtId="0" fontId="9" fillId="0" borderId="13" xfId="6" applyFont="1" applyFill="1" applyBorder="1"/>
    <xf numFmtId="164" fontId="22" fillId="0" borderId="13" xfId="7" applyNumberFormat="1" applyFont="1" applyFill="1" applyBorder="1" applyAlignment="1">
      <alignment horizontal="center"/>
    </xf>
    <xf numFmtId="0" fontId="4" fillId="0" borderId="13" xfId="26" applyFont="1" applyFill="1" applyBorder="1" applyAlignment="1">
      <alignment horizontal="center"/>
    </xf>
    <xf numFmtId="16" fontId="18" fillId="0" borderId="2" xfId="23" quotePrefix="1" applyNumberFormat="1" applyFont="1" applyBorder="1" applyAlignment="1">
      <alignment horizontal="right"/>
    </xf>
    <xf numFmtId="0" fontId="9" fillId="4" borderId="2" xfId="23" applyFont="1" applyFill="1" applyBorder="1" applyAlignment="1"/>
    <xf numFmtId="0" fontId="18" fillId="4" borderId="2" xfId="23" applyFont="1" applyFill="1" applyBorder="1" applyAlignment="1"/>
    <xf numFmtId="0" fontId="0" fillId="4" borderId="0" xfId="0" applyFont="1" applyFill="1" applyAlignment="1">
      <alignment horizontal="center"/>
    </xf>
    <xf numFmtId="165" fontId="18" fillId="0" borderId="2" xfId="7" applyNumberFormat="1" applyFont="1" applyFill="1" applyBorder="1" applyAlignment="1">
      <alignment horizontal="center"/>
    </xf>
    <xf numFmtId="0" fontId="9" fillId="0" borderId="16" xfId="23" applyFont="1" applyBorder="1"/>
    <xf numFmtId="0" fontId="9" fillId="0" borderId="17" xfId="23" applyFont="1" applyBorder="1"/>
    <xf numFmtId="0" fontId="9" fillId="0" borderId="18" xfId="23" applyFont="1" applyBorder="1"/>
    <xf numFmtId="0" fontId="9" fillId="0" borderId="19" xfId="23" applyFont="1" applyBorder="1"/>
    <xf numFmtId="0" fontId="18" fillId="0" borderId="21" xfId="13" applyFont="1" applyBorder="1" applyAlignment="1"/>
    <xf numFmtId="0" fontId="9" fillId="0" borderId="20" xfId="13" applyFont="1" applyBorder="1" applyAlignment="1">
      <alignment horizontal="left"/>
    </xf>
    <xf numFmtId="0" fontId="9" fillId="0" borderId="16" xfId="13" applyFont="1" applyBorder="1" applyAlignment="1"/>
    <xf numFmtId="0" fontId="9" fillId="0" borderId="17" xfId="13" applyFont="1" applyBorder="1" applyAlignment="1"/>
    <xf numFmtId="0" fontId="8" fillId="0" borderId="2" xfId="7" applyFont="1" applyBorder="1" applyAlignment="1"/>
    <xf numFmtId="0" fontId="18" fillId="0" borderId="14" xfId="23" applyFont="1" applyBorder="1" applyAlignment="1">
      <alignment vertical="center"/>
    </xf>
    <xf numFmtId="0" fontId="18" fillId="0" borderId="13" xfId="23" applyFont="1" applyBorder="1" applyAlignment="1">
      <alignment vertical="center"/>
    </xf>
    <xf numFmtId="0" fontId="9" fillId="0" borderId="14" xfId="23" applyFont="1" applyBorder="1" applyAlignment="1">
      <alignment vertical="center"/>
    </xf>
    <xf numFmtId="0" fontId="9" fillId="0" borderId="13" xfId="23" applyFont="1" applyBorder="1" applyAlignment="1">
      <alignment vertical="center"/>
    </xf>
    <xf numFmtId="0" fontId="9" fillId="6" borderId="14" xfId="23" applyFont="1" applyFill="1" applyBorder="1" applyAlignment="1">
      <alignment horizontal="center"/>
    </xf>
    <xf numFmtId="0" fontId="9" fillId="6" borderId="13" xfId="23" applyFont="1" applyFill="1" applyBorder="1" applyAlignment="1">
      <alignment horizontal="center"/>
    </xf>
    <xf numFmtId="49" fontId="9" fillId="0" borderId="14" xfId="15" applyNumberFormat="1" applyFont="1" applyBorder="1" applyAlignment="1">
      <alignment horizontal="center" vertical="center"/>
    </xf>
    <xf numFmtId="49" fontId="9" fillId="0" borderId="13" xfId="15" applyNumberFormat="1" applyFont="1" applyBorder="1" applyAlignment="1">
      <alignment horizontal="center" vertical="center"/>
    </xf>
    <xf numFmtId="0" fontId="9" fillId="0" borderId="14" xfId="15" applyFont="1" applyBorder="1" applyAlignment="1">
      <alignment horizontal="center" vertical="center"/>
    </xf>
    <xf numFmtId="0" fontId="9" fillId="0" borderId="13" xfId="15" applyFont="1" applyBorder="1" applyAlignment="1">
      <alignment horizontal="center" vertical="center"/>
    </xf>
    <xf numFmtId="0" fontId="0" fillId="0" borderId="14" xfId="23" applyFont="1" applyBorder="1" applyAlignment="1">
      <alignment vertical="center"/>
    </xf>
    <xf numFmtId="49" fontId="0" fillId="0" borderId="14" xfId="15" applyNumberFormat="1" applyFont="1" applyBorder="1" applyAlignment="1">
      <alignment horizontal="center" vertical="center"/>
    </xf>
    <xf numFmtId="0" fontId="0" fillId="0" borderId="14" xfId="15" applyFont="1" applyBorder="1" applyAlignment="1">
      <alignment horizontal="center" vertical="center"/>
    </xf>
  </cellXfs>
  <cellStyles count="33">
    <cellStyle name="Hyperlink" xfId="1" builtinId="8"/>
    <cellStyle name="Hyperlink 2" xfId="2"/>
    <cellStyle name="Hyperlink 2 2" xfId="3"/>
    <cellStyle name="Hyperlink 3" xfId="4"/>
    <cellStyle name="Hyperlink 3 2" xfId="5"/>
    <cellStyle name="Normal" xfId="0" builtinId="0"/>
    <cellStyle name="Normal 2" xfId="6"/>
    <cellStyle name="Normal 2 2" xfId="7"/>
    <cellStyle name="Normal 2 2 2" xfId="8"/>
    <cellStyle name="Normal 2 2 2 2" xfId="9"/>
    <cellStyle name="Normal 2 2 3" xfId="10"/>
    <cellStyle name="Normal 2 2 4" xfId="11"/>
    <cellStyle name="Normal 2 3" xfId="12"/>
    <cellStyle name="Normal 2 3 2" xfId="13"/>
    <cellStyle name="Normal 2 4" xfId="14"/>
    <cellStyle name="Normal 2 5" xfId="15"/>
    <cellStyle name="Normal 3" xfId="16"/>
    <cellStyle name="Normal 3 2" xfId="17"/>
    <cellStyle name="Normal 3 3" xfId="18"/>
    <cellStyle name="Normal 3 4" xfId="19"/>
    <cellStyle name="Normal 4" xfId="20"/>
    <cellStyle name="Normal 4 2" xfId="21"/>
    <cellStyle name="Normal 4 3" xfId="22"/>
    <cellStyle name="Normal 5" xfId="23"/>
    <cellStyle name="Normal 6" xfId="24"/>
    <cellStyle name="Normal 6 2" xfId="25"/>
    <cellStyle name="Normal 6 2 2" xfId="26"/>
    <cellStyle name="Normal 6 3" xfId="27"/>
    <cellStyle name="Normal 6 4" xfId="28"/>
    <cellStyle name="Normal 7" xfId="29"/>
    <cellStyle name="Normal 8" xfId="30"/>
    <cellStyle name="Normal 9" xfId="31"/>
    <cellStyle name="WinCalendar_BlankCells_35" xfId="32"/>
  </cellStyles>
  <dxfs count="39">
    <dxf>
      <font>
        <color theme="9" tint="0.39994506668294322"/>
      </font>
    </dxf>
    <dxf>
      <font>
        <color theme="9" tint="0.39994506668294322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CCFFCC"/>
      <color rgb="FFCC0000"/>
      <color rgb="FFFFCC66"/>
      <color rgb="FFCCECFF"/>
      <color rgb="FFFFFFCC"/>
      <color rgb="FF00CC00"/>
      <color rgb="FFCC9900"/>
      <color rgb="FF996600"/>
      <color rgb="FFCC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19051</xdr:colOff>
      <xdr:row>0</xdr:row>
      <xdr:rowOff>28575</xdr:rowOff>
    </xdr:from>
    <xdr:to>
      <xdr:col>9</xdr:col>
      <xdr:colOff>467051</xdr:colOff>
      <xdr:row>1</xdr:row>
      <xdr:rowOff>154650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1" y="28575"/>
          <a:ext cx="448000" cy="288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19050</xdr:colOff>
      <xdr:row>0</xdr:row>
      <xdr:rowOff>28575</xdr:rowOff>
    </xdr:from>
    <xdr:to>
      <xdr:col>9</xdr:col>
      <xdr:colOff>467050</xdr:colOff>
      <xdr:row>1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8575"/>
          <a:ext cx="448000" cy="2857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295275</xdr:colOff>
      <xdr:row>0</xdr:row>
      <xdr:rowOff>28575</xdr:rowOff>
    </xdr:from>
    <xdr:to>
      <xdr:col>7</xdr:col>
      <xdr:colOff>133675</xdr:colOff>
      <xdr:row>1</xdr:row>
      <xdr:rowOff>152400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8400" y="28575"/>
          <a:ext cx="448000" cy="285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66"/>
  <sheetViews>
    <sheetView showGridLines="0" showRowColHeaders="0" tabSelected="1" zoomScaleNormal="100" workbookViewId="0">
      <pane ySplit="2" topLeftCell="A3" activePane="bottomLeft" state="frozen"/>
      <selection activeCell="J1" sqref="J1"/>
      <selection pane="bottomLeft" activeCell="M1" sqref="M1"/>
    </sheetView>
  </sheetViews>
  <sheetFormatPr defaultRowHeight="12.75" x14ac:dyDescent="0.2"/>
  <cols>
    <col min="1" max="1" width="3.28515625" style="15" customWidth="1"/>
    <col min="2" max="2" width="52.85546875" style="14" customWidth="1"/>
    <col min="3" max="7" width="4.7109375" style="15" customWidth="1"/>
    <col min="8" max="9" width="5.140625" style="15" customWidth="1"/>
    <col min="10" max="10" width="9.140625" style="15"/>
    <col min="11" max="11" width="6.7109375" style="15" customWidth="1"/>
    <col min="12" max="14" width="9.140625" style="15"/>
    <col min="15" max="21" width="1.7109375" style="15" customWidth="1"/>
    <col min="22" max="16384" width="9.140625" style="15"/>
  </cols>
  <sheetData>
    <row r="1" spans="1:11" x14ac:dyDescent="0.2">
      <c r="A1" s="13" t="s">
        <v>67</v>
      </c>
      <c r="C1" s="81" t="s">
        <v>30</v>
      </c>
      <c r="K1" s="2" t="str">
        <f>HYPERLINK("http://www.petanque.ee/juhendid/regioonide-karikas-2016-2017/","Juhend")</f>
        <v>Juhend</v>
      </c>
    </row>
    <row r="2" spans="1:11" s="16" customFormat="1" x14ac:dyDescent="0.2">
      <c r="A2" s="16" t="s">
        <v>68</v>
      </c>
      <c r="F2" s="15"/>
      <c r="G2" s="15"/>
      <c r="H2" s="15"/>
    </row>
    <row r="3" spans="1:11" s="16" customFormat="1" hidden="1" x14ac:dyDescent="0.2">
      <c r="A3" s="16" t="s">
        <v>69</v>
      </c>
    </row>
    <row r="4" spans="1:11" s="16" customFormat="1" x14ac:dyDescent="0.2">
      <c r="A4" s="16" t="s">
        <v>70</v>
      </c>
    </row>
    <row r="6" spans="1:11" x14ac:dyDescent="0.2">
      <c r="A6" s="39" t="s">
        <v>12</v>
      </c>
      <c r="B6" s="39"/>
      <c r="C6" s="18">
        <v>1</v>
      </c>
      <c r="D6" s="18">
        <v>2</v>
      </c>
      <c r="E6" s="18">
        <v>3</v>
      </c>
      <c r="F6" s="18">
        <v>4</v>
      </c>
      <c r="G6" s="88" t="s">
        <v>18</v>
      </c>
      <c r="H6" s="88" t="s">
        <v>2</v>
      </c>
    </row>
    <row r="7" spans="1:11" x14ac:dyDescent="0.2">
      <c r="A7" s="39">
        <v>1</v>
      </c>
      <c r="B7" s="29" t="s">
        <v>76</v>
      </c>
      <c r="C7" s="40"/>
      <c r="D7" s="41">
        <v>4</v>
      </c>
      <c r="E7" s="41">
        <v>1</v>
      </c>
      <c r="F7" s="41">
        <v>13</v>
      </c>
      <c r="G7" s="48" t="s">
        <v>33</v>
      </c>
      <c r="H7" s="47" t="s">
        <v>27</v>
      </c>
    </row>
    <row r="8" spans="1:11" x14ac:dyDescent="0.2">
      <c r="A8" s="39">
        <v>2</v>
      </c>
      <c r="B8" s="29" t="s">
        <v>57</v>
      </c>
      <c r="C8" s="41">
        <v>13</v>
      </c>
      <c r="D8" s="40"/>
      <c r="E8" s="41">
        <v>10</v>
      </c>
      <c r="F8" s="41">
        <v>13</v>
      </c>
      <c r="G8" s="48" t="s">
        <v>32</v>
      </c>
      <c r="H8" s="47" t="s">
        <v>26</v>
      </c>
    </row>
    <row r="9" spans="1:11" x14ac:dyDescent="0.2">
      <c r="A9" s="39">
        <v>3</v>
      </c>
      <c r="B9" s="29" t="s">
        <v>55</v>
      </c>
      <c r="C9" s="41">
        <v>13</v>
      </c>
      <c r="D9" s="41">
        <v>13</v>
      </c>
      <c r="E9" s="40"/>
      <c r="F9" s="41">
        <v>8</v>
      </c>
      <c r="G9" s="48" t="s">
        <v>32</v>
      </c>
      <c r="H9" s="47" t="s">
        <v>25</v>
      </c>
    </row>
    <row r="10" spans="1:11" x14ac:dyDescent="0.2">
      <c r="A10" s="39">
        <v>4</v>
      </c>
      <c r="B10" s="29" t="s">
        <v>75</v>
      </c>
      <c r="C10" s="41">
        <v>0</v>
      </c>
      <c r="D10" s="41">
        <v>9</v>
      </c>
      <c r="E10" s="41">
        <v>13</v>
      </c>
      <c r="F10" s="40"/>
      <c r="G10" s="48" t="s">
        <v>33</v>
      </c>
      <c r="H10" s="47" t="s">
        <v>58</v>
      </c>
    </row>
    <row r="12" spans="1:11" x14ac:dyDescent="0.2">
      <c r="A12" s="39" t="s">
        <v>31</v>
      </c>
      <c r="B12" s="39"/>
      <c r="C12" s="18">
        <v>1</v>
      </c>
      <c r="D12" s="18">
        <v>2</v>
      </c>
      <c r="E12" s="18">
        <v>3</v>
      </c>
      <c r="F12" s="18">
        <v>4</v>
      </c>
      <c r="G12" s="88" t="s">
        <v>18</v>
      </c>
      <c r="H12" s="88" t="s">
        <v>2</v>
      </c>
    </row>
    <row r="13" spans="1:11" x14ac:dyDescent="0.2">
      <c r="A13" s="39">
        <v>1</v>
      </c>
      <c r="B13" s="29" t="s">
        <v>24</v>
      </c>
      <c r="C13" s="40"/>
      <c r="D13" s="41">
        <v>8</v>
      </c>
      <c r="E13" s="41">
        <v>13</v>
      </c>
      <c r="F13" s="41">
        <v>13</v>
      </c>
      <c r="G13" s="48" t="s">
        <v>32</v>
      </c>
      <c r="H13" s="47" t="s">
        <v>26</v>
      </c>
    </row>
    <row r="14" spans="1:11" x14ac:dyDescent="0.2">
      <c r="A14" s="39">
        <v>2</v>
      </c>
      <c r="B14" s="29" t="s">
        <v>23</v>
      </c>
      <c r="C14" s="41">
        <v>13</v>
      </c>
      <c r="D14" s="40"/>
      <c r="E14" s="41">
        <v>6</v>
      </c>
      <c r="F14" s="41">
        <v>13</v>
      </c>
      <c r="G14" s="48" t="s">
        <v>32</v>
      </c>
      <c r="H14" s="47" t="s">
        <v>25</v>
      </c>
    </row>
    <row r="15" spans="1:11" x14ac:dyDescent="0.2">
      <c r="A15" s="39">
        <v>3</v>
      </c>
      <c r="B15" s="29" t="s">
        <v>56</v>
      </c>
      <c r="C15" s="41">
        <v>9</v>
      </c>
      <c r="D15" s="41">
        <v>13</v>
      </c>
      <c r="E15" s="40"/>
      <c r="F15" s="41">
        <v>10</v>
      </c>
      <c r="G15" s="48" t="s">
        <v>33</v>
      </c>
      <c r="H15" s="47" t="s">
        <v>58</v>
      </c>
    </row>
    <row r="16" spans="1:11" x14ac:dyDescent="0.2">
      <c r="A16" s="39">
        <v>4</v>
      </c>
      <c r="B16" s="29" t="s">
        <v>20</v>
      </c>
      <c r="C16" s="41">
        <v>11</v>
      </c>
      <c r="D16" s="41">
        <v>3</v>
      </c>
      <c r="E16" s="41">
        <v>13</v>
      </c>
      <c r="F16" s="40"/>
      <c r="G16" s="48" t="s">
        <v>33</v>
      </c>
      <c r="H16" s="47" t="s">
        <v>27</v>
      </c>
    </row>
    <row r="17" spans="1:11" x14ac:dyDescent="0.2">
      <c r="A17" s="38"/>
      <c r="B17" s="24"/>
      <c r="C17" s="22"/>
      <c r="D17" s="22"/>
      <c r="E17" s="22"/>
      <c r="F17" s="52"/>
      <c r="G17" s="52"/>
      <c r="H17" s="51"/>
    </row>
    <row r="18" spans="1:11" x14ac:dyDescent="0.2">
      <c r="A18" s="49"/>
      <c r="B18" s="80" t="s">
        <v>40</v>
      </c>
      <c r="C18" s="52" t="s">
        <v>41</v>
      </c>
      <c r="D18" s="52" t="s">
        <v>42</v>
      </c>
      <c r="E18" s="22"/>
      <c r="F18" s="52"/>
      <c r="G18" s="52"/>
      <c r="H18" s="51"/>
    </row>
    <row r="19" spans="1:11" x14ac:dyDescent="0.2">
      <c r="A19" s="49"/>
      <c r="B19" s="80" t="s">
        <v>43</v>
      </c>
      <c r="C19" s="52" t="s">
        <v>44</v>
      </c>
      <c r="D19" s="52" t="s">
        <v>45</v>
      </c>
      <c r="E19" s="22"/>
      <c r="F19" s="52"/>
      <c r="G19" s="52"/>
      <c r="H19" s="51"/>
    </row>
    <row r="20" spans="1:11" x14ac:dyDescent="0.2">
      <c r="A20" s="49"/>
      <c r="B20" s="80" t="s">
        <v>46</v>
      </c>
      <c r="C20" s="52" t="s">
        <v>33</v>
      </c>
      <c r="D20" s="52" t="s">
        <v>47</v>
      </c>
      <c r="E20" s="22"/>
      <c r="F20" s="52"/>
      <c r="G20" s="52"/>
      <c r="H20" s="51"/>
    </row>
    <row r="22" spans="1:11" x14ac:dyDescent="0.2">
      <c r="A22" s="53" t="s">
        <v>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</row>
    <row r="23" spans="1:11" x14ac:dyDescent="0.2">
      <c r="A23" s="53"/>
      <c r="B23" s="54"/>
      <c r="C23" s="54"/>
      <c r="D23" s="54"/>
      <c r="E23" s="54"/>
      <c r="F23" s="54"/>
      <c r="G23" s="54"/>
      <c r="H23" s="54"/>
      <c r="I23" s="54"/>
      <c r="J23" s="54"/>
      <c r="K23" s="54"/>
    </row>
    <row r="24" spans="1:11" x14ac:dyDescent="0.2">
      <c r="A24" s="78" t="s">
        <v>28</v>
      </c>
      <c r="B24" s="54" t="s">
        <v>55</v>
      </c>
      <c r="C24" s="56">
        <v>13</v>
      </c>
      <c r="D24" s="54"/>
      <c r="E24" s="54"/>
      <c r="F24" s="54"/>
      <c r="G24" s="54"/>
      <c r="H24" s="54"/>
      <c r="I24" s="54"/>
      <c r="J24" s="54"/>
      <c r="K24" s="54"/>
    </row>
    <row r="25" spans="1:11" x14ac:dyDescent="0.2">
      <c r="A25" s="79"/>
      <c r="B25" s="57"/>
      <c r="C25" s="58" t="s">
        <v>55</v>
      </c>
      <c r="D25" s="59"/>
      <c r="E25" s="54"/>
      <c r="F25" s="60">
        <v>13</v>
      </c>
      <c r="G25" s="54"/>
      <c r="H25" s="54"/>
      <c r="I25" s="54"/>
      <c r="J25" s="54"/>
      <c r="K25" s="54"/>
    </row>
    <row r="26" spans="1:11" x14ac:dyDescent="0.2">
      <c r="A26" s="78"/>
      <c r="B26" s="26" t="s">
        <v>16</v>
      </c>
      <c r="C26" s="61">
        <v>0</v>
      </c>
      <c r="D26" s="54"/>
      <c r="E26" s="62"/>
      <c r="F26" s="54"/>
      <c r="G26" s="54"/>
      <c r="H26" s="54"/>
      <c r="I26" s="54"/>
      <c r="J26" s="54"/>
      <c r="K26" s="54"/>
    </row>
    <row r="27" spans="1:11" x14ac:dyDescent="0.2">
      <c r="A27" s="79"/>
      <c r="B27" s="54"/>
      <c r="C27" s="54"/>
      <c r="D27" s="63"/>
      <c r="E27" s="64"/>
      <c r="F27" s="54" t="s">
        <v>55</v>
      </c>
      <c r="G27" s="54"/>
      <c r="H27" s="54"/>
      <c r="I27" s="56">
        <v>13</v>
      </c>
      <c r="J27" s="54"/>
      <c r="K27" s="54"/>
    </row>
    <row r="28" spans="1:11" x14ac:dyDescent="0.2">
      <c r="A28" s="78" t="s">
        <v>21</v>
      </c>
      <c r="B28" s="27" t="s">
        <v>57</v>
      </c>
      <c r="C28" s="65">
        <v>12</v>
      </c>
      <c r="D28" s="54"/>
      <c r="E28" s="64"/>
      <c r="F28" s="57"/>
      <c r="G28" s="57"/>
      <c r="H28" s="62"/>
      <c r="I28" s="54"/>
      <c r="J28" s="54"/>
      <c r="K28" s="54"/>
    </row>
    <row r="29" spans="1:11" x14ac:dyDescent="0.2">
      <c r="A29" s="79"/>
      <c r="B29" s="57"/>
      <c r="C29" s="66" t="s">
        <v>20</v>
      </c>
      <c r="D29" s="54"/>
      <c r="E29" s="67"/>
      <c r="F29" s="65">
        <v>3</v>
      </c>
      <c r="G29" s="63"/>
      <c r="H29" s="64"/>
      <c r="I29" s="54"/>
      <c r="J29" s="54"/>
      <c r="K29" s="54"/>
    </row>
    <row r="30" spans="1:11" x14ac:dyDescent="0.2">
      <c r="A30" s="78" t="s">
        <v>36</v>
      </c>
      <c r="B30" s="26" t="s">
        <v>20</v>
      </c>
      <c r="C30" s="68">
        <v>13</v>
      </c>
      <c r="D30" s="57"/>
      <c r="E30" s="54"/>
      <c r="F30" s="63"/>
      <c r="G30" s="63"/>
      <c r="H30" s="64"/>
      <c r="I30" s="54"/>
      <c r="J30" s="54"/>
      <c r="K30" s="54"/>
    </row>
    <row r="31" spans="1:11" ht="13.5" thickBot="1" x14ac:dyDescent="0.25">
      <c r="A31" s="79"/>
      <c r="B31" s="54"/>
      <c r="C31" s="54"/>
      <c r="D31" s="54"/>
      <c r="E31" s="54"/>
      <c r="F31" s="63"/>
      <c r="G31" s="63"/>
      <c r="H31" s="64"/>
      <c r="I31" s="54"/>
      <c r="J31" s="54" t="s">
        <v>55</v>
      </c>
      <c r="K31" s="54"/>
    </row>
    <row r="32" spans="1:11" x14ac:dyDescent="0.2">
      <c r="A32" s="78" t="s">
        <v>34</v>
      </c>
      <c r="B32" s="54" t="s">
        <v>76</v>
      </c>
      <c r="C32" s="56">
        <v>6</v>
      </c>
      <c r="D32" s="54"/>
      <c r="E32" s="54"/>
      <c r="F32" s="63"/>
      <c r="G32" s="63"/>
      <c r="H32" s="64"/>
      <c r="I32" s="69"/>
      <c r="J32" s="70" t="s">
        <v>4</v>
      </c>
      <c r="K32" s="71"/>
    </row>
    <row r="33" spans="1:11" x14ac:dyDescent="0.2">
      <c r="A33" s="79"/>
      <c r="B33" s="57"/>
      <c r="C33" s="58" t="s">
        <v>24</v>
      </c>
      <c r="D33" s="59"/>
      <c r="E33" s="54"/>
      <c r="F33" s="65">
        <v>2</v>
      </c>
      <c r="G33" s="63"/>
      <c r="H33" s="64"/>
      <c r="I33" s="54"/>
      <c r="J33" s="54"/>
      <c r="K33" s="54"/>
    </row>
    <row r="34" spans="1:11" ht="13.5" thickBot="1" x14ac:dyDescent="0.25">
      <c r="A34" s="78" t="s">
        <v>17</v>
      </c>
      <c r="B34" s="59" t="s">
        <v>24</v>
      </c>
      <c r="C34" s="72">
        <v>13</v>
      </c>
      <c r="D34" s="54"/>
      <c r="E34" s="62"/>
      <c r="F34" s="63"/>
      <c r="G34" s="63"/>
      <c r="H34" s="64"/>
      <c r="I34" s="54"/>
      <c r="J34" s="73" t="s">
        <v>23</v>
      </c>
      <c r="K34" s="73"/>
    </row>
    <row r="35" spans="1:11" x14ac:dyDescent="0.2">
      <c r="A35" s="79"/>
      <c r="B35" s="54"/>
      <c r="C35" s="54"/>
      <c r="D35" s="63"/>
      <c r="E35" s="64"/>
      <c r="F35" s="59" t="s">
        <v>23</v>
      </c>
      <c r="G35" s="59"/>
      <c r="H35" s="67"/>
      <c r="I35" s="56">
        <v>6</v>
      </c>
      <c r="J35" s="70" t="s">
        <v>5</v>
      </c>
      <c r="K35" s="54"/>
    </row>
    <row r="36" spans="1:11" x14ac:dyDescent="0.2">
      <c r="A36" s="78"/>
      <c r="B36" s="54" t="s">
        <v>16</v>
      </c>
      <c r="C36" s="74">
        <v>0</v>
      </c>
      <c r="D36" s="54"/>
      <c r="E36" s="64"/>
      <c r="F36" s="54"/>
      <c r="G36" s="54"/>
      <c r="H36" s="54"/>
      <c r="I36" s="54"/>
      <c r="J36" s="54"/>
      <c r="K36" s="54"/>
    </row>
    <row r="37" spans="1:11" x14ac:dyDescent="0.2">
      <c r="A37" s="79"/>
      <c r="B37" s="57"/>
      <c r="C37" s="66" t="s">
        <v>23</v>
      </c>
      <c r="D37" s="54"/>
      <c r="E37" s="67"/>
      <c r="F37" s="60">
        <v>13</v>
      </c>
      <c r="G37" s="54"/>
      <c r="H37" s="54"/>
      <c r="I37" s="54"/>
      <c r="J37" s="54"/>
      <c r="K37" s="54"/>
    </row>
    <row r="38" spans="1:11" x14ac:dyDescent="0.2">
      <c r="A38" s="78" t="s">
        <v>29</v>
      </c>
      <c r="B38" s="59" t="s">
        <v>23</v>
      </c>
      <c r="C38" s="75">
        <v>13</v>
      </c>
      <c r="D38" s="57"/>
      <c r="E38" s="54"/>
      <c r="F38" s="54"/>
      <c r="G38" s="54"/>
      <c r="H38" s="54"/>
      <c r="I38" s="54"/>
      <c r="J38" s="54"/>
      <c r="K38" s="54"/>
    </row>
    <row r="39" spans="1:11" x14ac:dyDescent="0.2">
      <c r="A39" s="54"/>
      <c r="B39" s="54"/>
      <c r="C39" s="54"/>
      <c r="D39" s="54"/>
      <c r="E39" s="54"/>
      <c r="F39" s="54" t="s">
        <v>20</v>
      </c>
      <c r="G39" s="54"/>
      <c r="H39" s="54"/>
      <c r="I39" s="65">
        <v>10</v>
      </c>
      <c r="J39" s="63"/>
      <c r="K39" s="63"/>
    </row>
    <row r="40" spans="1:11" ht="13.5" thickBot="1" x14ac:dyDescent="0.25">
      <c r="A40" s="54"/>
      <c r="B40" s="54"/>
      <c r="C40" s="54"/>
      <c r="D40" s="54"/>
      <c r="E40" s="54"/>
      <c r="F40" s="57"/>
      <c r="G40" s="57"/>
      <c r="H40" s="62"/>
      <c r="I40" s="73"/>
      <c r="J40" s="73" t="s">
        <v>24</v>
      </c>
      <c r="K40" s="73"/>
    </row>
    <row r="41" spans="1:11" x14ac:dyDescent="0.2">
      <c r="A41" s="54"/>
      <c r="B41" s="54"/>
      <c r="C41" s="54"/>
      <c r="D41" s="54"/>
      <c r="E41" s="54"/>
      <c r="F41" s="59" t="s">
        <v>24</v>
      </c>
      <c r="G41" s="59"/>
      <c r="H41" s="67"/>
      <c r="I41" s="60">
        <v>13</v>
      </c>
      <c r="J41" s="76" t="s">
        <v>6</v>
      </c>
      <c r="K41" s="63"/>
    </row>
    <row r="42" spans="1:11" x14ac:dyDescent="0.2">
      <c r="A42" s="54"/>
      <c r="B42" s="54"/>
      <c r="C42" s="54"/>
      <c r="D42" s="54"/>
      <c r="E42" s="54"/>
      <c r="F42" s="54"/>
      <c r="G42" s="54"/>
      <c r="H42" s="54"/>
      <c r="I42" s="54"/>
      <c r="J42" s="63"/>
      <c r="K42" s="63"/>
    </row>
    <row r="43" spans="1:11" ht="13.5" thickBot="1" x14ac:dyDescent="0.25">
      <c r="A43" s="54"/>
      <c r="B43" s="54"/>
      <c r="C43" s="54"/>
      <c r="D43" s="54"/>
      <c r="E43" s="54"/>
      <c r="F43" s="54"/>
      <c r="G43" s="63"/>
      <c r="H43" s="63"/>
      <c r="I43" s="54"/>
      <c r="J43" s="73" t="s">
        <v>20</v>
      </c>
      <c r="K43" s="73"/>
    </row>
    <row r="44" spans="1:11" x14ac:dyDescent="0.2">
      <c r="A44" s="54"/>
      <c r="B44" s="54"/>
      <c r="C44" s="54" t="s">
        <v>16</v>
      </c>
      <c r="D44" s="54"/>
      <c r="E44" s="54"/>
      <c r="F44" s="56">
        <v>0</v>
      </c>
      <c r="G44" s="54"/>
      <c r="H44" s="54"/>
      <c r="I44" s="54"/>
      <c r="J44" s="55" t="s">
        <v>7</v>
      </c>
      <c r="K44" s="54"/>
    </row>
    <row r="45" spans="1:11" x14ac:dyDescent="0.2">
      <c r="A45" s="54"/>
      <c r="B45" s="54"/>
      <c r="C45" s="57"/>
      <c r="D45" s="57"/>
      <c r="E45" s="62"/>
      <c r="F45" s="58" t="s">
        <v>57</v>
      </c>
      <c r="G45" s="59"/>
      <c r="H45" s="59"/>
      <c r="I45" s="56">
        <v>13</v>
      </c>
      <c r="J45" s="54"/>
      <c r="K45" s="54"/>
    </row>
    <row r="46" spans="1:11" x14ac:dyDescent="0.2">
      <c r="A46" s="54"/>
      <c r="B46" s="54"/>
      <c r="C46" s="59" t="s">
        <v>57</v>
      </c>
      <c r="D46" s="59"/>
      <c r="E46" s="67"/>
      <c r="F46" s="72">
        <v>13</v>
      </c>
      <c r="G46" s="54"/>
      <c r="H46" s="64"/>
      <c r="I46" s="54"/>
      <c r="J46" s="54"/>
      <c r="K46" s="54"/>
    </row>
    <row r="47" spans="1:11" ht="13.5" thickBot="1" x14ac:dyDescent="0.25">
      <c r="A47" s="54"/>
      <c r="B47" s="54"/>
      <c r="C47" s="54"/>
      <c r="D47" s="54"/>
      <c r="E47" s="54"/>
      <c r="F47" s="63"/>
      <c r="G47" s="54"/>
      <c r="H47" s="64"/>
      <c r="I47" s="54"/>
      <c r="J47" s="54" t="s">
        <v>57</v>
      </c>
      <c r="K47" s="54"/>
    </row>
    <row r="48" spans="1:11" x14ac:dyDescent="0.2">
      <c r="A48" s="54"/>
      <c r="B48" s="54"/>
      <c r="C48" s="54" t="s">
        <v>76</v>
      </c>
      <c r="D48" s="54"/>
      <c r="E48" s="54"/>
      <c r="F48" s="65">
        <v>13</v>
      </c>
      <c r="G48" s="54"/>
      <c r="H48" s="64"/>
      <c r="I48" s="69"/>
      <c r="J48" s="70" t="s">
        <v>8</v>
      </c>
      <c r="K48" s="71"/>
    </row>
    <row r="49" spans="1:11" x14ac:dyDescent="0.2">
      <c r="A49" s="54"/>
      <c r="B49" s="54"/>
      <c r="C49" s="57"/>
      <c r="D49" s="57"/>
      <c r="E49" s="62"/>
      <c r="F49" s="66" t="s">
        <v>76</v>
      </c>
      <c r="G49" s="54"/>
      <c r="H49" s="67"/>
      <c r="I49" s="74">
        <v>5</v>
      </c>
      <c r="J49" s="54"/>
      <c r="K49" s="54"/>
    </row>
    <row r="50" spans="1:11" ht="13.5" thickBot="1" x14ac:dyDescent="0.25">
      <c r="A50" s="54"/>
      <c r="B50" s="54"/>
      <c r="C50" s="59" t="s">
        <v>16</v>
      </c>
      <c r="D50" s="59"/>
      <c r="E50" s="67"/>
      <c r="F50" s="75">
        <v>0</v>
      </c>
      <c r="G50" s="57"/>
      <c r="H50" s="54"/>
      <c r="I50" s="63"/>
      <c r="J50" s="63" t="s">
        <v>76</v>
      </c>
      <c r="K50" s="73"/>
    </row>
    <row r="51" spans="1:11" x14ac:dyDescent="0.2">
      <c r="A51" s="54"/>
      <c r="B51" s="54"/>
      <c r="C51" s="54"/>
      <c r="D51" s="54"/>
      <c r="E51" s="54"/>
      <c r="F51" s="54"/>
      <c r="G51" s="54"/>
      <c r="H51" s="54"/>
      <c r="I51" s="63"/>
      <c r="J51" s="70" t="s">
        <v>9</v>
      </c>
      <c r="K51" s="63"/>
    </row>
    <row r="52" spans="1:11" x14ac:dyDescent="0.2">
      <c r="A52" s="54"/>
      <c r="B52" s="54"/>
      <c r="C52" s="54"/>
      <c r="D52" s="54"/>
      <c r="E52" s="78" t="s">
        <v>37</v>
      </c>
      <c r="F52" s="54" t="s">
        <v>75</v>
      </c>
      <c r="G52" s="54"/>
      <c r="H52" s="54"/>
      <c r="I52" s="74">
        <v>8</v>
      </c>
      <c r="J52" s="63"/>
      <c r="K52" s="63"/>
    </row>
    <row r="53" spans="1:11" ht="13.5" thickBot="1" x14ac:dyDescent="0.25">
      <c r="A53" s="54"/>
      <c r="B53" s="54"/>
      <c r="C53" s="54"/>
      <c r="D53" s="54"/>
      <c r="E53" s="54"/>
      <c r="F53" s="57"/>
      <c r="G53" s="57"/>
      <c r="H53" s="62"/>
      <c r="I53" s="73"/>
      <c r="J53" s="73" t="s">
        <v>56</v>
      </c>
      <c r="K53" s="73"/>
    </row>
    <row r="54" spans="1:11" x14ac:dyDescent="0.2">
      <c r="A54" s="54"/>
      <c r="B54" s="54"/>
      <c r="C54" s="54"/>
      <c r="D54" s="54"/>
      <c r="E54" s="78" t="s">
        <v>35</v>
      </c>
      <c r="F54" s="59" t="s">
        <v>56</v>
      </c>
      <c r="G54" s="59"/>
      <c r="H54" s="67"/>
      <c r="I54" s="56">
        <v>13</v>
      </c>
      <c r="J54" s="76" t="s">
        <v>10</v>
      </c>
      <c r="K54" s="63"/>
    </row>
    <row r="55" spans="1:1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63"/>
      <c r="K55" s="63"/>
    </row>
    <row r="56" spans="1:11" ht="13.5" thickBot="1" x14ac:dyDescent="0.25">
      <c r="A56" s="54"/>
      <c r="B56" s="54"/>
      <c r="C56" s="54"/>
      <c r="D56" s="54"/>
      <c r="E56" s="54"/>
      <c r="F56" s="54"/>
      <c r="G56" s="63"/>
      <c r="H56" s="63"/>
      <c r="I56" s="54"/>
      <c r="J56" s="73" t="s">
        <v>75</v>
      </c>
      <c r="K56" s="73"/>
    </row>
    <row r="57" spans="1:11" x14ac:dyDescent="0.2">
      <c r="A57" s="54"/>
      <c r="B57" s="54"/>
      <c r="C57" s="54"/>
      <c r="D57" s="54"/>
      <c r="E57" s="54"/>
      <c r="F57" s="54"/>
      <c r="G57" s="63"/>
      <c r="H57" s="63"/>
      <c r="I57" s="54"/>
      <c r="J57" s="55" t="s">
        <v>11</v>
      </c>
      <c r="K57" s="54"/>
    </row>
    <row r="59" spans="1:11" x14ac:dyDescent="0.2">
      <c r="A59" s="85">
        <v>1</v>
      </c>
      <c r="B59" s="85" t="s">
        <v>55</v>
      </c>
    </row>
    <row r="60" spans="1:11" x14ac:dyDescent="0.2">
      <c r="A60" s="85">
        <v>2</v>
      </c>
      <c r="B60" s="28" t="s">
        <v>23</v>
      </c>
    </row>
    <row r="61" spans="1:11" x14ac:dyDescent="0.2">
      <c r="A61" s="85">
        <v>3</v>
      </c>
      <c r="B61" s="28" t="s">
        <v>24</v>
      </c>
    </row>
    <row r="62" spans="1:11" x14ac:dyDescent="0.2">
      <c r="A62" s="85">
        <v>4</v>
      </c>
      <c r="B62" s="28" t="s">
        <v>20</v>
      </c>
    </row>
    <row r="63" spans="1:11" x14ac:dyDescent="0.2">
      <c r="A63" s="85">
        <v>5</v>
      </c>
      <c r="B63" s="28" t="s">
        <v>57</v>
      </c>
    </row>
    <row r="64" spans="1:11" x14ac:dyDescent="0.2">
      <c r="A64" s="85">
        <v>6</v>
      </c>
      <c r="B64" s="28" t="s">
        <v>76</v>
      </c>
    </row>
    <row r="65" spans="1:2" x14ac:dyDescent="0.2">
      <c r="A65" s="85">
        <v>7</v>
      </c>
      <c r="B65" s="28" t="s">
        <v>56</v>
      </c>
    </row>
    <row r="66" spans="1:2" x14ac:dyDescent="0.2">
      <c r="A66" s="85">
        <v>8</v>
      </c>
      <c r="B66" s="28" t="s">
        <v>75</v>
      </c>
    </row>
  </sheetData>
  <conditionalFormatting sqref="C7:F10">
    <cfRule type="cellIs" dxfId="38" priority="25" stopIfTrue="1" operator="equal">
      <formula>13</formula>
    </cfRule>
  </conditionalFormatting>
  <conditionalFormatting sqref="C13:F16">
    <cfRule type="cellIs" dxfId="37" priority="24" stopIfTrue="1" operator="equal">
      <formula>13</formula>
    </cfRule>
  </conditionalFormatting>
  <conditionalFormatting sqref="H13:H20">
    <cfRule type="cellIs" dxfId="36" priority="18" stopIfTrue="1" operator="equal">
      <formula>13</formula>
    </cfRule>
  </conditionalFormatting>
  <conditionalFormatting sqref="F17:F20">
    <cfRule type="cellIs" dxfId="35" priority="17" stopIfTrue="1" operator="equal">
      <formula>13</formula>
    </cfRule>
  </conditionalFormatting>
  <conditionalFormatting sqref="G7:G10">
    <cfRule type="cellIs" dxfId="34" priority="22" stopIfTrue="1" operator="equal">
      <formula>13</formula>
    </cfRule>
  </conditionalFormatting>
  <conditionalFormatting sqref="G13:G20">
    <cfRule type="cellIs" dxfId="33" priority="21" stopIfTrue="1" operator="equal">
      <formula>13</formula>
    </cfRule>
  </conditionalFormatting>
  <conditionalFormatting sqref="H7:H10">
    <cfRule type="cellIs" dxfId="32" priority="19" stopIfTrue="1" operator="equal">
      <formula>13</formula>
    </cfRule>
  </conditionalFormatting>
  <conditionalFormatting sqref="C18:D20">
    <cfRule type="cellIs" dxfId="31" priority="16" stopIfTrue="1" operator="equal">
      <formula>13</formula>
    </cfRule>
  </conditionalFormatting>
  <conditionalFormatting sqref="C24:I54">
    <cfRule type="cellIs" dxfId="30" priority="1" operator="equal">
      <formula>13</formula>
    </cfRule>
  </conditionalFormatting>
  <pageMargins left="0.39370078740157483" right="0.39370078740157483" top="0.78740157480314965" bottom="0.39370078740157483" header="0.59055118110236227" footer="0"/>
  <pageSetup paperSize="9" fitToHeight="0" orientation="landscape" verticalDpi="1200" r:id="rId1"/>
  <headerFooter alignWithMargins="0">
    <oddHeader>&amp;R&amp;"Arial,Regular"&amp;9Page &amp;P of &amp;N</oddHeader>
  </headerFooter>
  <rowBreaks count="2" manualBreakCount="2">
    <brk id="20" max="16383" man="1"/>
    <brk id="57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120"/>
  <sheetViews>
    <sheetView showGridLines="0" showRowColHeaders="0" zoomScaleNormal="100" workbookViewId="0">
      <pane ySplit="2" topLeftCell="A3" activePane="bottomLeft" state="frozen"/>
      <selection activeCell="J1" sqref="J1"/>
      <selection pane="bottomLeft" activeCell="M1" sqref="M1"/>
    </sheetView>
  </sheetViews>
  <sheetFormatPr defaultRowHeight="12.75" x14ac:dyDescent="0.2"/>
  <cols>
    <col min="1" max="1" width="3.5703125" style="15" customWidth="1"/>
    <col min="2" max="2" width="54.140625" style="14" bestFit="1" customWidth="1"/>
    <col min="3" max="8" width="5.140625" style="15" customWidth="1"/>
    <col min="9" max="9" width="5.140625" style="15" bestFit="1" customWidth="1"/>
    <col min="10" max="16384" width="9.140625" style="15"/>
  </cols>
  <sheetData>
    <row r="1" spans="1:11" x14ac:dyDescent="0.2">
      <c r="A1" s="13" t="s">
        <v>71</v>
      </c>
      <c r="C1" s="81" t="s">
        <v>30</v>
      </c>
      <c r="K1" s="2" t="str">
        <f>HYPERLINK("http://www.petanque.ee/juhendid/regioonide-karikas-2016-2017/","Juhend")</f>
        <v>Juhend</v>
      </c>
    </row>
    <row r="2" spans="1:11" s="16" customFormat="1" x14ac:dyDescent="0.2">
      <c r="A2" s="16" t="s">
        <v>72</v>
      </c>
      <c r="F2" s="15"/>
      <c r="G2" s="15"/>
      <c r="H2" s="15"/>
    </row>
    <row r="3" spans="1:11" s="16" customFormat="1" hidden="1" x14ac:dyDescent="0.2">
      <c r="A3" s="16" t="s">
        <v>69</v>
      </c>
    </row>
    <row r="4" spans="1:11" s="16" customFormat="1" x14ac:dyDescent="0.2">
      <c r="A4" s="16" t="s">
        <v>70</v>
      </c>
    </row>
    <row r="5" spans="1:11" hidden="1" x14ac:dyDescent="0.2"/>
    <row r="6" spans="1:11" hidden="1" x14ac:dyDescent="0.2">
      <c r="A6" s="77" t="s">
        <v>54</v>
      </c>
    </row>
    <row r="7" spans="1:11" hidden="1" x14ac:dyDescent="0.2"/>
    <row r="8" spans="1:11" s="19" customFormat="1" hidden="1" x14ac:dyDescent="0.2">
      <c r="A8" s="39" t="s">
        <v>12</v>
      </c>
      <c r="B8" s="39"/>
      <c r="C8" s="18">
        <v>1</v>
      </c>
      <c r="D8" s="18">
        <v>2</v>
      </c>
      <c r="E8" s="18">
        <v>3</v>
      </c>
      <c r="F8" s="18">
        <v>4</v>
      </c>
      <c r="G8" s="46" t="s">
        <v>18</v>
      </c>
      <c r="H8" s="46" t="s">
        <v>2</v>
      </c>
    </row>
    <row r="9" spans="1:11" s="19" customFormat="1" hidden="1" x14ac:dyDescent="0.2">
      <c r="A9" s="113">
        <v>1</v>
      </c>
      <c r="B9" s="123"/>
      <c r="C9" s="117"/>
      <c r="D9" s="82"/>
      <c r="E9" s="82"/>
      <c r="F9" s="82"/>
      <c r="G9" s="124"/>
      <c r="H9" s="125"/>
      <c r="K9" s="20"/>
    </row>
    <row r="10" spans="1:11" s="19" customFormat="1" hidden="1" x14ac:dyDescent="0.2">
      <c r="A10" s="114"/>
      <c r="B10" s="116"/>
      <c r="C10" s="118"/>
      <c r="D10" s="41"/>
      <c r="E10" s="41"/>
      <c r="F10" s="41"/>
      <c r="G10" s="120"/>
      <c r="H10" s="122"/>
      <c r="K10" s="20"/>
    </row>
    <row r="11" spans="1:11" s="19" customFormat="1" hidden="1" x14ac:dyDescent="0.2">
      <c r="A11" s="113">
        <v>2</v>
      </c>
      <c r="B11" s="115"/>
      <c r="C11" s="82"/>
      <c r="D11" s="117"/>
      <c r="E11" s="82"/>
      <c r="F11" s="82"/>
      <c r="G11" s="119"/>
      <c r="H11" s="121"/>
      <c r="K11" s="20"/>
    </row>
    <row r="12" spans="1:11" s="19" customFormat="1" hidden="1" x14ac:dyDescent="0.2">
      <c r="A12" s="114"/>
      <c r="B12" s="116"/>
      <c r="C12" s="41"/>
      <c r="D12" s="118"/>
      <c r="E12" s="41"/>
      <c r="F12" s="41"/>
      <c r="G12" s="120"/>
      <c r="H12" s="122"/>
      <c r="K12" s="20"/>
    </row>
    <row r="13" spans="1:11" s="19" customFormat="1" hidden="1" x14ac:dyDescent="0.2">
      <c r="A13" s="113">
        <v>3</v>
      </c>
      <c r="B13" s="115"/>
      <c r="C13" s="82"/>
      <c r="D13" s="82"/>
      <c r="E13" s="117"/>
      <c r="F13" s="82"/>
      <c r="G13" s="119"/>
      <c r="H13" s="121"/>
      <c r="K13" s="20"/>
    </row>
    <row r="14" spans="1:11" s="19" customFormat="1" hidden="1" x14ac:dyDescent="0.2">
      <c r="A14" s="114"/>
      <c r="B14" s="116"/>
      <c r="C14" s="41"/>
      <c r="D14" s="41"/>
      <c r="E14" s="118"/>
      <c r="F14" s="41"/>
      <c r="G14" s="120"/>
      <c r="H14" s="122"/>
      <c r="K14" s="20"/>
    </row>
    <row r="15" spans="1:11" s="19" customFormat="1" hidden="1" x14ac:dyDescent="0.2">
      <c r="A15" s="113">
        <v>4</v>
      </c>
      <c r="B15" s="115"/>
      <c r="C15" s="82"/>
      <c r="D15" s="82"/>
      <c r="E15" s="82"/>
      <c r="F15" s="117"/>
      <c r="G15" s="119"/>
      <c r="H15" s="121"/>
      <c r="K15" s="20"/>
    </row>
    <row r="16" spans="1:11" s="19" customFormat="1" hidden="1" x14ac:dyDescent="0.2">
      <c r="A16" s="114"/>
      <c r="B16" s="116"/>
      <c r="C16" s="41"/>
      <c r="D16" s="41"/>
      <c r="E16" s="41"/>
      <c r="F16" s="118"/>
      <c r="G16" s="120"/>
      <c r="H16" s="122"/>
      <c r="K16" s="20"/>
    </row>
    <row r="17" spans="1:11" s="19" customFormat="1" hidden="1" x14ac:dyDescent="0.2">
      <c r="A17" s="38"/>
      <c r="B17" s="24"/>
      <c r="C17" s="22"/>
      <c r="D17" s="22"/>
      <c r="E17" s="22"/>
      <c r="F17" s="22"/>
      <c r="G17" s="23"/>
      <c r="K17" s="20"/>
    </row>
    <row r="18" spans="1:11" s="19" customFormat="1" hidden="1" x14ac:dyDescent="0.2">
      <c r="A18" s="50"/>
      <c r="B18" s="80" t="s">
        <v>40</v>
      </c>
      <c r="C18" s="52" t="s">
        <v>41</v>
      </c>
      <c r="D18" s="52" t="s">
        <v>42</v>
      </c>
      <c r="E18" s="22"/>
      <c r="F18" s="22"/>
      <c r="G18" s="23"/>
      <c r="K18" s="20"/>
    </row>
    <row r="19" spans="1:11" s="19" customFormat="1" hidden="1" x14ac:dyDescent="0.2">
      <c r="A19" s="50"/>
      <c r="B19" s="80" t="s">
        <v>43</v>
      </c>
      <c r="C19" s="52" t="s">
        <v>44</v>
      </c>
      <c r="D19" s="52" t="s">
        <v>45</v>
      </c>
      <c r="E19" s="22"/>
      <c r="F19" s="22"/>
      <c r="G19" s="23"/>
      <c r="K19" s="20"/>
    </row>
    <row r="20" spans="1:11" s="19" customFormat="1" hidden="1" x14ac:dyDescent="0.2">
      <c r="A20" s="50"/>
      <c r="B20" s="80" t="s">
        <v>46</v>
      </c>
      <c r="C20" s="52" t="s">
        <v>33</v>
      </c>
      <c r="D20" s="52" t="s">
        <v>47</v>
      </c>
      <c r="E20" s="22"/>
      <c r="F20" s="22"/>
      <c r="G20" s="23"/>
      <c r="K20" s="20"/>
    </row>
    <row r="21" spans="1:11" s="25" customFormat="1" hidden="1" x14ac:dyDescent="0.2">
      <c r="F21" s="19"/>
      <c r="G21" s="19"/>
      <c r="H21" s="19"/>
      <c r="I21" s="19"/>
    </row>
    <row r="22" spans="1:11" s="19" customFormat="1" hidden="1" x14ac:dyDescent="0.2">
      <c r="A22" s="17">
        <v>1</v>
      </c>
      <c r="B22" s="17"/>
    </row>
    <row r="23" spans="1:11" s="19" customFormat="1" hidden="1" x14ac:dyDescent="0.2">
      <c r="A23" s="17">
        <v>2</v>
      </c>
      <c r="B23" s="28"/>
    </row>
    <row r="24" spans="1:11" s="19" customFormat="1" hidden="1" x14ac:dyDescent="0.2">
      <c r="A24" s="17">
        <v>3</v>
      </c>
      <c r="B24" s="28"/>
    </row>
    <row r="25" spans="1:11" s="19" customFormat="1" hidden="1" x14ac:dyDescent="0.2">
      <c r="A25" s="17">
        <v>4</v>
      </c>
      <c r="B25" s="28"/>
    </row>
    <row r="26" spans="1:11" s="25" customFormat="1" hidden="1" x14ac:dyDescent="0.2">
      <c r="F26" s="19"/>
      <c r="G26" s="19"/>
      <c r="H26" s="19"/>
      <c r="I26" s="19"/>
    </row>
    <row r="27" spans="1:11" hidden="1" x14ac:dyDescent="0.2">
      <c r="A27" s="77" t="s">
        <v>39</v>
      </c>
    </row>
    <row r="28" spans="1:11" hidden="1" x14ac:dyDescent="0.2"/>
    <row r="29" spans="1:11" s="19" customFormat="1" hidden="1" x14ac:dyDescent="0.2">
      <c r="A29" s="39" t="s">
        <v>12</v>
      </c>
      <c r="B29" s="39"/>
      <c r="C29" s="18">
        <v>1</v>
      </c>
      <c r="D29" s="18">
        <v>2</v>
      </c>
      <c r="E29" s="18">
        <v>3</v>
      </c>
      <c r="F29" s="18">
        <v>4</v>
      </c>
      <c r="G29" s="18">
        <v>5</v>
      </c>
      <c r="H29" s="46" t="s">
        <v>18</v>
      </c>
      <c r="I29" s="46" t="s">
        <v>2</v>
      </c>
    </row>
    <row r="30" spans="1:11" s="19" customFormat="1" hidden="1" x14ac:dyDescent="0.2">
      <c r="A30" s="39">
        <v>1</v>
      </c>
      <c r="B30" s="29"/>
      <c r="C30" s="40"/>
      <c r="D30" s="41"/>
      <c r="E30" s="41"/>
      <c r="F30" s="41"/>
      <c r="G30" s="41"/>
      <c r="H30" s="48"/>
      <c r="I30" s="47"/>
      <c r="K30" s="20"/>
    </row>
    <row r="31" spans="1:11" s="19" customFormat="1" hidden="1" x14ac:dyDescent="0.2">
      <c r="A31" s="39">
        <v>2</v>
      </c>
      <c r="B31" s="29"/>
      <c r="C31" s="41"/>
      <c r="D31" s="40"/>
      <c r="E31" s="41"/>
      <c r="F31" s="41"/>
      <c r="G31" s="41"/>
      <c r="H31" s="48"/>
      <c r="I31" s="47"/>
      <c r="K31" s="20"/>
    </row>
    <row r="32" spans="1:11" s="19" customFormat="1" hidden="1" x14ac:dyDescent="0.2">
      <c r="A32" s="39">
        <v>3</v>
      </c>
      <c r="B32" s="29"/>
      <c r="C32" s="41"/>
      <c r="D32" s="41"/>
      <c r="E32" s="40"/>
      <c r="F32" s="41"/>
      <c r="G32" s="41"/>
      <c r="H32" s="48"/>
      <c r="I32" s="47"/>
      <c r="K32" s="20"/>
    </row>
    <row r="33" spans="1:11" s="19" customFormat="1" hidden="1" x14ac:dyDescent="0.2">
      <c r="A33" s="39">
        <v>4</v>
      </c>
      <c r="B33" s="29"/>
      <c r="C33" s="41"/>
      <c r="D33" s="41"/>
      <c r="E33" s="41"/>
      <c r="F33" s="40"/>
      <c r="G33" s="41"/>
      <c r="H33" s="48"/>
      <c r="I33" s="47"/>
      <c r="K33" s="20"/>
    </row>
    <row r="34" spans="1:11" s="19" customFormat="1" hidden="1" x14ac:dyDescent="0.2">
      <c r="A34" s="39">
        <v>5</v>
      </c>
      <c r="B34" s="29"/>
      <c r="C34" s="41"/>
      <c r="D34" s="41"/>
      <c r="E34" s="41"/>
      <c r="F34" s="41"/>
      <c r="G34" s="40"/>
      <c r="H34" s="48"/>
      <c r="I34" s="47"/>
      <c r="K34" s="20"/>
    </row>
    <row r="35" spans="1:11" s="19" customFormat="1" hidden="1" x14ac:dyDescent="0.2">
      <c r="A35" s="38"/>
      <c r="B35" s="24"/>
      <c r="C35" s="22"/>
      <c r="D35" s="22"/>
      <c r="E35" s="22"/>
      <c r="F35" s="22"/>
      <c r="G35" s="23"/>
      <c r="K35" s="20"/>
    </row>
    <row r="36" spans="1:11" s="19" customFormat="1" hidden="1" x14ac:dyDescent="0.2">
      <c r="A36" s="50"/>
      <c r="B36" s="80" t="s">
        <v>40</v>
      </c>
      <c r="C36" s="52" t="s">
        <v>48</v>
      </c>
      <c r="D36" s="52" t="s">
        <v>45</v>
      </c>
      <c r="E36" s="22"/>
      <c r="F36" s="22"/>
      <c r="G36" s="23"/>
      <c r="K36" s="20"/>
    </row>
    <row r="37" spans="1:11" s="19" customFormat="1" hidden="1" x14ac:dyDescent="0.2">
      <c r="A37" s="50"/>
      <c r="B37" s="80" t="s">
        <v>43</v>
      </c>
      <c r="C37" s="52" t="s">
        <v>44</v>
      </c>
      <c r="D37" s="52" t="s">
        <v>49</v>
      </c>
      <c r="E37" s="22"/>
      <c r="F37" s="22"/>
      <c r="G37" s="23"/>
      <c r="K37" s="20"/>
    </row>
    <row r="38" spans="1:11" s="19" customFormat="1" hidden="1" x14ac:dyDescent="0.2">
      <c r="A38" s="50"/>
      <c r="B38" s="80" t="s">
        <v>46</v>
      </c>
      <c r="C38" s="52" t="s">
        <v>50</v>
      </c>
      <c r="D38" s="52" t="s">
        <v>47</v>
      </c>
      <c r="E38" s="22"/>
      <c r="F38" s="22"/>
      <c r="G38" s="23"/>
      <c r="K38" s="20"/>
    </row>
    <row r="39" spans="1:11" s="19" customFormat="1" hidden="1" x14ac:dyDescent="0.2">
      <c r="A39" s="50"/>
      <c r="B39" s="80" t="s">
        <v>51</v>
      </c>
      <c r="C39" s="52" t="s">
        <v>32</v>
      </c>
      <c r="D39" s="52" t="s">
        <v>52</v>
      </c>
      <c r="E39" s="22"/>
      <c r="F39" s="22"/>
      <c r="G39" s="23"/>
      <c r="K39" s="20"/>
    </row>
    <row r="40" spans="1:11" s="19" customFormat="1" hidden="1" x14ac:dyDescent="0.2">
      <c r="A40" s="50"/>
      <c r="B40" s="80" t="s">
        <v>53</v>
      </c>
      <c r="C40" s="52" t="s">
        <v>42</v>
      </c>
      <c r="D40" s="52" t="s">
        <v>41</v>
      </c>
      <c r="E40" s="22"/>
      <c r="F40" s="22"/>
      <c r="G40" s="23"/>
      <c r="K40" s="20"/>
    </row>
    <row r="41" spans="1:11" s="25" customFormat="1" hidden="1" x14ac:dyDescent="0.2">
      <c r="F41" s="19"/>
      <c r="G41" s="19"/>
      <c r="H41" s="19"/>
      <c r="I41" s="19"/>
    </row>
    <row r="42" spans="1:11" s="19" customFormat="1" hidden="1" x14ac:dyDescent="0.2">
      <c r="A42" s="17">
        <v>1</v>
      </c>
      <c r="B42" s="17"/>
    </row>
    <row r="43" spans="1:11" s="19" customFormat="1" hidden="1" x14ac:dyDescent="0.2">
      <c r="A43" s="17">
        <v>2</v>
      </c>
      <c r="B43" s="28"/>
    </row>
    <row r="44" spans="1:11" s="19" customFormat="1" hidden="1" x14ac:dyDescent="0.2">
      <c r="A44" s="17">
        <v>3</v>
      </c>
      <c r="B44" s="28"/>
    </row>
    <row r="45" spans="1:11" s="19" customFormat="1" hidden="1" x14ac:dyDescent="0.2">
      <c r="A45" s="17">
        <v>4</v>
      </c>
      <c r="B45" s="28"/>
    </row>
    <row r="46" spans="1:11" s="19" customFormat="1" hidden="1" x14ac:dyDescent="0.2">
      <c r="A46" s="17">
        <v>5</v>
      </c>
      <c r="B46" s="28"/>
    </row>
    <row r="47" spans="1:11" s="86" customFormat="1" hidden="1" x14ac:dyDescent="0.2">
      <c r="D47" s="15"/>
      <c r="E47" s="15"/>
    </row>
    <row r="48" spans="1:11" s="86" customFormat="1" hidden="1" x14ac:dyDescent="0.2">
      <c r="A48" s="21" t="s">
        <v>28</v>
      </c>
      <c r="B48" s="15"/>
      <c r="C48" s="37"/>
      <c r="D48" s="15"/>
      <c r="E48" s="15"/>
    </row>
    <row r="49" spans="1:5" s="86" customFormat="1" ht="13.5" hidden="1" thickBot="1" x14ac:dyDescent="0.25">
      <c r="A49" s="21"/>
      <c r="B49" s="31"/>
      <c r="C49" s="92"/>
      <c r="D49" s="36"/>
      <c r="E49" s="36"/>
    </row>
    <row r="50" spans="1:5" s="86" customFormat="1" hidden="1" x14ac:dyDescent="0.2">
      <c r="A50" s="21"/>
      <c r="B50" s="35"/>
      <c r="C50" s="91"/>
      <c r="D50" s="33" t="s">
        <v>4</v>
      </c>
      <c r="E50" s="34"/>
    </row>
    <row r="51" spans="1:5" s="86" customFormat="1" hidden="1" x14ac:dyDescent="0.2">
      <c r="A51" s="93"/>
      <c r="D51" s="15"/>
      <c r="E51" s="15"/>
    </row>
    <row r="52" spans="1:5" s="86" customFormat="1" ht="13.5" hidden="1" thickBot="1" x14ac:dyDescent="0.25">
      <c r="A52" s="21"/>
      <c r="B52" s="15"/>
      <c r="C52" s="24"/>
      <c r="D52" s="90"/>
      <c r="E52" s="36"/>
    </row>
    <row r="53" spans="1:5" s="86" customFormat="1" hidden="1" x14ac:dyDescent="0.2">
      <c r="A53" s="21"/>
      <c r="B53" s="15"/>
      <c r="C53" s="24"/>
      <c r="D53" s="33" t="s">
        <v>5</v>
      </c>
      <c r="E53" s="24"/>
    </row>
    <row r="54" spans="1:5" s="86" customFormat="1" hidden="1" x14ac:dyDescent="0.2">
      <c r="A54" s="21"/>
      <c r="B54" s="15"/>
      <c r="C54" s="32"/>
      <c r="D54" s="24"/>
      <c r="E54" s="24"/>
    </row>
    <row r="55" spans="1:5" s="86" customFormat="1" ht="13.5" hidden="1" thickBot="1" x14ac:dyDescent="0.25">
      <c r="A55" s="21"/>
      <c r="B55" s="31"/>
      <c r="C55" s="36"/>
      <c r="D55" s="84"/>
      <c r="E55" s="36"/>
    </row>
    <row r="56" spans="1:5" s="86" customFormat="1" hidden="1" x14ac:dyDescent="0.2">
      <c r="A56" s="21"/>
      <c r="B56" s="35"/>
      <c r="C56" s="37"/>
      <c r="D56" s="38" t="s">
        <v>6</v>
      </c>
      <c r="E56" s="24"/>
    </row>
    <row r="57" spans="1:5" s="86" customFormat="1" hidden="1" x14ac:dyDescent="0.2">
      <c r="A57" s="21"/>
      <c r="B57" s="15"/>
      <c r="C57" s="15"/>
      <c r="D57" s="24"/>
      <c r="E57" s="24"/>
    </row>
    <row r="58" spans="1:5" s="86" customFormat="1" ht="13.5" hidden="1" thickBot="1" x14ac:dyDescent="0.25">
      <c r="A58" s="21"/>
      <c r="B58" s="24"/>
      <c r="C58" s="15"/>
      <c r="D58" s="36"/>
      <c r="E58" s="36"/>
    </row>
    <row r="59" spans="1:5" s="86" customFormat="1" hidden="1" x14ac:dyDescent="0.2">
      <c r="A59" s="21"/>
      <c r="B59" s="24"/>
      <c r="C59" s="15"/>
      <c r="D59" s="14" t="s">
        <v>7</v>
      </c>
      <c r="E59" s="15"/>
    </row>
    <row r="60" spans="1:5" s="86" customFormat="1" hidden="1" x14ac:dyDescent="0.2">
      <c r="A60" s="21"/>
      <c r="B60" s="20"/>
    </row>
    <row r="61" spans="1:5" s="86" customFormat="1" ht="13.5" hidden="1" thickBot="1" x14ac:dyDescent="0.25">
      <c r="A61" s="21"/>
      <c r="B61" s="94" t="s">
        <v>60</v>
      </c>
      <c r="D61" s="36"/>
      <c r="E61" s="36"/>
    </row>
    <row r="62" spans="1:5" s="86" customFormat="1" hidden="1" x14ac:dyDescent="0.2">
      <c r="A62" s="21"/>
      <c r="B62" s="20"/>
      <c r="D62" s="14" t="s">
        <v>8</v>
      </c>
      <c r="E62" s="15"/>
    </row>
    <row r="63" spans="1:5" hidden="1" x14ac:dyDescent="0.2"/>
    <row r="64" spans="1:5" hidden="1" x14ac:dyDescent="0.2">
      <c r="A64" s="77" t="s">
        <v>38</v>
      </c>
    </row>
    <row r="66" spans="1:8" x14ac:dyDescent="0.2">
      <c r="A66" s="39" t="s">
        <v>12</v>
      </c>
      <c r="B66" s="39"/>
      <c r="C66" s="18">
        <v>1</v>
      </c>
      <c r="D66" s="18">
        <v>2</v>
      </c>
      <c r="E66" s="18">
        <v>3</v>
      </c>
      <c r="F66" s="18">
        <v>4</v>
      </c>
      <c r="G66" s="88" t="s">
        <v>18</v>
      </c>
      <c r="H66" s="88" t="s">
        <v>2</v>
      </c>
    </row>
    <row r="67" spans="1:8" x14ac:dyDescent="0.2">
      <c r="A67" s="39">
        <v>1</v>
      </c>
      <c r="B67" s="29" t="s">
        <v>55</v>
      </c>
      <c r="C67" s="40"/>
      <c r="D67" s="41">
        <v>13</v>
      </c>
      <c r="E67" s="41">
        <v>13</v>
      </c>
      <c r="F67" s="41" t="s">
        <v>16</v>
      </c>
      <c r="G67" s="48" t="s">
        <v>22</v>
      </c>
      <c r="H67" s="47" t="s">
        <v>25</v>
      </c>
    </row>
    <row r="68" spans="1:8" x14ac:dyDescent="0.2">
      <c r="A68" s="39">
        <v>2</v>
      </c>
      <c r="B68" s="29" t="s">
        <v>57</v>
      </c>
      <c r="C68" s="41">
        <v>5</v>
      </c>
      <c r="D68" s="40"/>
      <c r="E68" s="41">
        <v>13</v>
      </c>
      <c r="F68" s="41" t="s">
        <v>16</v>
      </c>
      <c r="G68" s="48" t="s">
        <v>19</v>
      </c>
      <c r="H68" s="47" t="s">
        <v>26</v>
      </c>
    </row>
    <row r="69" spans="1:8" x14ac:dyDescent="0.2">
      <c r="A69" s="39">
        <v>3</v>
      </c>
      <c r="B69" s="29" t="s">
        <v>76</v>
      </c>
      <c r="C69" s="41">
        <v>5</v>
      </c>
      <c r="D69" s="41">
        <v>7</v>
      </c>
      <c r="E69" s="40"/>
      <c r="F69" s="41" t="s">
        <v>16</v>
      </c>
      <c r="G69" s="48" t="s">
        <v>61</v>
      </c>
      <c r="H69" s="47" t="s">
        <v>27</v>
      </c>
    </row>
    <row r="70" spans="1:8" x14ac:dyDescent="0.2">
      <c r="A70" s="39">
        <v>4</v>
      </c>
      <c r="B70" s="29" t="s">
        <v>16</v>
      </c>
      <c r="C70" s="41" t="s">
        <v>16</v>
      </c>
      <c r="D70" s="41" t="s">
        <v>16</v>
      </c>
      <c r="E70" s="41" t="s">
        <v>16</v>
      </c>
      <c r="F70" s="40"/>
      <c r="G70" s="47"/>
      <c r="H70" s="29"/>
    </row>
    <row r="72" spans="1:8" x14ac:dyDescent="0.2">
      <c r="A72" s="39" t="s">
        <v>31</v>
      </c>
      <c r="B72" s="39"/>
      <c r="C72" s="18">
        <v>1</v>
      </c>
      <c r="D72" s="18">
        <v>2</v>
      </c>
      <c r="E72" s="18">
        <v>3</v>
      </c>
      <c r="F72" s="18">
        <v>4</v>
      </c>
      <c r="G72" s="88" t="s">
        <v>18</v>
      </c>
      <c r="H72" s="88" t="s">
        <v>2</v>
      </c>
    </row>
    <row r="73" spans="1:8" x14ac:dyDescent="0.2">
      <c r="A73" s="39">
        <v>1</v>
      </c>
      <c r="B73" s="29" t="s">
        <v>23</v>
      </c>
      <c r="C73" s="40"/>
      <c r="D73" s="41">
        <v>8</v>
      </c>
      <c r="E73" s="41">
        <v>3</v>
      </c>
      <c r="F73" s="41">
        <v>13</v>
      </c>
      <c r="G73" s="48" t="s">
        <v>33</v>
      </c>
      <c r="H73" s="47" t="s">
        <v>58</v>
      </c>
    </row>
    <row r="74" spans="1:8" x14ac:dyDescent="0.2">
      <c r="A74" s="39">
        <v>2</v>
      </c>
      <c r="B74" s="29" t="s">
        <v>24</v>
      </c>
      <c r="C74" s="41">
        <v>13</v>
      </c>
      <c r="D74" s="40"/>
      <c r="E74" s="41">
        <v>13</v>
      </c>
      <c r="F74" s="41">
        <v>13</v>
      </c>
      <c r="G74" s="48" t="s">
        <v>62</v>
      </c>
      <c r="H74" s="47" t="s">
        <v>25</v>
      </c>
    </row>
    <row r="75" spans="1:8" x14ac:dyDescent="0.2">
      <c r="A75" s="39">
        <v>3</v>
      </c>
      <c r="B75" s="29" t="s">
        <v>56</v>
      </c>
      <c r="C75" s="41">
        <v>13</v>
      </c>
      <c r="D75" s="41">
        <v>11</v>
      </c>
      <c r="E75" s="40"/>
      <c r="F75" s="41">
        <v>8</v>
      </c>
      <c r="G75" s="48" t="s">
        <v>33</v>
      </c>
      <c r="H75" s="47" t="s">
        <v>26</v>
      </c>
    </row>
    <row r="76" spans="1:8" x14ac:dyDescent="0.2">
      <c r="A76" s="39">
        <v>4</v>
      </c>
      <c r="B76" s="29" t="s">
        <v>75</v>
      </c>
      <c r="C76" s="41">
        <v>7</v>
      </c>
      <c r="D76" s="41">
        <v>7</v>
      </c>
      <c r="E76" s="41">
        <v>13</v>
      </c>
      <c r="F76" s="40"/>
      <c r="G76" s="48" t="s">
        <v>33</v>
      </c>
      <c r="H76" s="47" t="s">
        <v>27</v>
      </c>
    </row>
    <row r="77" spans="1:8" x14ac:dyDescent="0.2">
      <c r="A77" s="38"/>
      <c r="B77" s="24"/>
      <c r="C77" s="22"/>
      <c r="D77" s="22"/>
      <c r="E77" s="22"/>
      <c r="F77" s="52"/>
      <c r="G77" s="52"/>
      <c r="H77" s="51"/>
    </row>
    <row r="78" spans="1:8" x14ac:dyDescent="0.2">
      <c r="A78" s="49"/>
      <c r="B78" s="80" t="s">
        <v>40</v>
      </c>
      <c r="C78" s="52" t="s">
        <v>41</v>
      </c>
      <c r="D78" s="52" t="s">
        <v>42</v>
      </c>
      <c r="E78" s="22"/>
      <c r="F78" s="52"/>
      <c r="G78" s="52"/>
      <c r="H78" s="51"/>
    </row>
    <row r="79" spans="1:8" x14ac:dyDescent="0.2">
      <c r="A79" s="49"/>
      <c r="B79" s="80" t="s">
        <v>43</v>
      </c>
      <c r="C79" s="52" t="s">
        <v>44</v>
      </c>
      <c r="D79" s="52" t="s">
        <v>45</v>
      </c>
      <c r="E79" s="22"/>
      <c r="F79" s="52"/>
      <c r="G79" s="52"/>
      <c r="H79" s="51"/>
    </row>
    <row r="80" spans="1:8" x14ac:dyDescent="0.2">
      <c r="A80" s="49"/>
      <c r="B80" s="80" t="s">
        <v>46</v>
      </c>
      <c r="C80" s="52" t="s">
        <v>33</v>
      </c>
      <c r="D80" s="52" t="s">
        <v>47</v>
      </c>
      <c r="E80" s="22"/>
      <c r="F80" s="52"/>
      <c r="G80" s="52"/>
      <c r="H80" s="51"/>
    </row>
    <row r="82" spans="1:11" x14ac:dyDescent="0.2">
      <c r="A82" s="53" t="s">
        <v>65</v>
      </c>
      <c r="B82" s="54"/>
      <c r="C82" s="54"/>
      <c r="D82" s="54"/>
      <c r="E82" s="54"/>
      <c r="F82" s="54"/>
      <c r="G82" s="54"/>
      <c r="H82" s="54"/>
      <c r="I82" s="54"/>
      <c r="J82" s="54"/>
      <c r="K82" s="54"/>
    </row>
    <row r="83" spans="1:11" x14ac:dyDescent="0.2">
      <c r="A83" s="53"/>
      <c r="B83" s="54"/>
      <c r="C83" s="54"/>
      <c r="D83" s="54"/>
      <c r="E83" s="54"/>
      <c r="F83" s="54"/>
      <c r="G83" s="54"/>
      <c r="H83" s="54"/>
      <c r="I83" s="54"/>
      <c r="J83" s="54"/>
      <c r="K83" s="54"/>
    </row>
    <row r="84" spans="1:11" x14ac:dyDescent="0.2">
      <c r="A84" s="78" t="s">
        <v>28</v>
      </c>
      <c r="B84" s="54" t="s">
        <v>55</v>
      </c>
      <c r="C84" s="56">
        <v>13</v>
      </c>
      <c r="D84" s="54"/>
      <c r="E84" s="54"/>
      <c r="F84" s="54"/>
      <c r="G84" s="54"/>
      <c r="H84" s="54"/>
      <c r="I84" s="54"/>
      <c r="J84" s="54"/>
      <c r="K84" s="54"/>
    </row>
    <row r="85" spans="1:11" x14ac:dyDescent="0.2">
      <c r="A85" s="79"/>
      <c r="B85" s="57"/>
      <c r="C85" s="58" t="s">
        <v>55</v>
      </c>
      <c r="D85" s="59"/>
      <c r="E85" s="54"/>
      <c r="F85" s="56">
        <v>13</v>
      </c>
      <c r="G85" s="54"/>
      <c r="H85" s="54"/>
      <c r="I85" s="54"/>
      <c r="J85" s="54"/>
      <c r="K85" s="54"/>
    </row>
    <row r="86" spans="1:11" x14ac:dyDescent="0.2">
      <c r="A86" s="78"/>
      <c r="B86" s="26" t="s">
        <v>16</v>
      </c>
      <c r="C86" s="72">
        <v>0</v>
      </c>
      <c r="D86" s="54"/>
      <c r="E86" s="62"/>
      <c r="F86" s="54"/>
      <c r="G86" s="54"/>
      <c r="H86" s="54"/>
      <c r="I86" s="54"/>
      <c r="J86" s="54"/>
      <c r="K86" s="54"/>
    </row>
    <row r="87" spans="1:11" x14ac:dyDescent="0.2">
      <c r="A87" s="79"/>
      <c r="B87" s="54"/>
      <c r="C87" s="54"/>
      <c r="D87" s="63"/>
      <c r="E87" s="64"/>
      <c r="F87" s="54" t="s">
        <v>55</v>
      </c>
      <c r="G87" s="54"/>
      <c r="H87" s="54"/>
      <c r="I87" s="56">
        <v>13</v>
      </c>
      <c r="J87" s="54"/>
      <c r="K87" s="54"/>
    </row>
    <row r="88" spans="1:11" x14ac:dyDescent="0.2">
      <c r="A88" s="78" t="s">
        <v>17</v>
      </c>
      <c r="B88" s="27" t="s">
        <v>56</v>
      </c>
      <c r="C88" s="65">
        <v>13</v>
      </c>
      <c r="D88" s="54"/>
      <c r="E88" s="64"/>
      <c r="F88" s="57"/>
      <c r="G88" s="57"/>
      <c r="H88" s="62"/>
      <c r="I88" s="54"/>
      <c r="J88" s="54"/>
      <c r="K88" s="54"/>
    </row>
    <row r="89" spans="1:11" x14ac:dyDescent="0.2">
      <c r="A89" s="79"/>
      <c r="B89" s="57"/>
      <c r="C89" s="66" t="s">
        <v>56</v>
      </c>
      <c r="D89" s="54"/>
      <c r="E89" s="67"/>
      <c r="F89" s="65">
        <v>9</v>
      </c>
      <c r="G89" s="63"/>
      <c r="H89" s="64"/>
      <c r="I89" s="54"/>
      <c r="J89" s="54"/>
      <c r="K89" s="54"/>
    </row>
    <row r="90" spans="1:11" x14ac:dyDescent="0.2">
      <c r="A90" s="78" t="s">
        <v>34</v>
      </c>
      <c r="B90" s="26" t="s">
        <v>76</v>
      </c>
      <c r="C90" s="75">
        <v>3</v>
      </c>
      <c r="D90" s="57"/>
      <c r="E90" s="54"/>
      <c r="F90" s="63"/>
      <c r="G90" s="63"/>
      <c r="H90" s="64"/>
      <c r="I90" s="54"/>
      <c r="J90" s="54"/>
      <c r="K90" s="54"/>
    </row>
    <row r="91" spans="1:11" ht="13.5" thickBot="1" x14ac:dyDescent="0.25">
      <c r="A91" s="79"/>
      <c r="B91" s="54"/>
      <c r="C91" s="54"/>
      <c r="D91" s="54"/>
      <c r="E91" s="54"/>
      <c r="F91" s="63"/>
      <c r="G91" s="63"/>
      <c r="H91" s="64"/>
      <c r="I91" s="54"/>
      <c r="J91" s="54" t="s">
        <v>55</v>
      </c>
      <c r="K91" s="54"/>
    </row>
    <row r="92" spans="1:11" x14ac:dyDescent="0.2">
      <c r="A92" s="78" t="s">
        <v>21</v>
      </c>
      <c r="B92" s="54" t="s">
        <v>57</v>
      </c>
      <c r="C92" s="65">
        <v>13</v>
      </c>
      <c r="D92" s="54"/>
      <c r="E92" s="63"/>
      <c r="F92" s="63"/>
      <c r="G92" s="63"/>
      <c r="H92" s="64"/>
      <c r="I92" s="69"/>
      <c r="J92" s="70" t="s">
        <v>4</v>
      </c>
      <c r="K92" s="71"/>
    </row>
    <row r="93" spans="1:11" x14ac:dyDescent="0.2">
      <c r="A93" s="79"/>
      <c r="B93" s="57"/>
      <c r="C93" s="66" t="s">
        <v>57</v>
      </c>
      <c r="D93" s="54"/>
      <c r="E93" s="59"/>
      <c r="F93" s="65">
        <v>2</v>
      </c>
      <c r="G93" s="63"/>
      <c r="H93" s="64"/>
      <c r="I93" s="54"/>
      <c r="J93" s="54"/>
      <c r="K93" s="54"/>
    </row>
    <row r="94" spans="1:11" ht="13.5" thickBot="1" x14ac:dyDescent="0.25">
      <c r="A94" s="78" t="s">
        <v>36</v>
      </c>
      <c r="B94" s="59" t="s">
        <v>75</v>
      </c>
      <c r="C94" s="75">
        <v>9</v>
      </c>
      <c r="D94" s="57"/>
      <c r="E94" s="111"/>
      <c r="F94" s="63"/>
      <c r="G94" s="63"/>
      <c r="H94" s="64"/>
      <c r="I94" s="54"/>
      <c r="J94" s="73" t="s">
        <v>24</v>
      </c>
      <c r="K94" s="73"/>
    </row>
    <row r="95" spans="1:11" x14ac:dyDescent="0.2">
      <c r="A95" s="54"/>
      <c r="B95" s="54"/>
      <c r="C95" s="54"/>
      <c r="D95" s="54"/>
      <c r="E95" s="64"/>
      <c r="F95" s="59" t="s">
        <v>24</v>
      </c>
      <c r="G95" s="59"/>
      <c r="H95" s="67"/>
      <c r="I95" s="56">
        <v>9</v>
      </c>
      <c r="J95" s="70" t="s">
        <v>5</v>
      </c>
      <c r="K95" s="54"/>
    </row>
    <row r="96" spans="1:11" x14ac:dyDescent="0.2">
      <c r="A96" s="78" t="s">
        <v>29</v>
      </c>
      <c r="B96" s="54" t="s">
        <v>16</v>
      </c>
      <c r="C96" s="56">
        <v>0</v>
      </c>
      <c r="D96" s="54"/>
      <c r="E96" s="64"/>
      <c r="F96" s="54"/>
      <c r="G96" s="54"/>
      <c r="H96" s="54"/>
      <c r="I96" s="54"/>
      <c r="J96" s="54"/>
      <c r="K96" s="54"/>
    </row>
    <row r="97" spans="1:11" x14ac:dyDescent="0.2">
      <c r="A97" s="79"/>
      <c r="B97" s="57"/>
      <c r="C97" s="58" t="s">
        <v>24</v>
      </c>
      <c r="D97" s="59"/>
      <c r="E97" s="67"/>
      <c r="F97" s="56">
        <v>13</v>
      </c>
      <c r="G97" s="54"/>
      <c r="H97" s="54"/>
      <c r="I97" s="54"/>
      <c r="J97" s="54"/>
      <c r="K97" s="54"/>
    </row>
    <row r="98" spans="1:11" x14ac:dyDescent="0.2">
      <c r="A98" s="78" t="s">
        <v>29</v>
      </c>
      <c r="B98" s="59" t="s">
        <v>24</v>
      </c>
      <c r="C98" s="72">
        <v>13</v>
      </c>
      <c r="D98" s="54"/>
      <c r="E98" s="110"/>
      <c r="F98" s="54"/>
      <c r="G98" s="54"/>
      <c r="H98" s="54"/>
      <c r="I98" s="54"/>
      <c r="J98" s="54"/>
      <c r="K98" s="54"/>
    </row>
    <row r="99" spans="1:11" x14ac:dyDescent="0.2">
      <c r="A99" s="79"/>
      <c r="B99" s="54"/>
      <c r="C99" s="54"/>
      <c r="D99" s="63"/>
      <c r="E99" s="63"/>
      <c r="F99" s="54" t="s">
        <v>56</v>
      </c>
      <c r="G99" s="54"/>
      <c r="H99" s="54"/>
      <c r="I99" s="65">
        <v>13</v>
      </c>
      <c r="J99" s="63"/>
      <c r="K99" s="63"/>
    </row>
    <row r="100" spans="1:11" ht="13.5" thickBot="1" x14ac:dyDescent="0.25">
      <c r="B100" s="15"/>
      <c r="F100" s="57"/>
      <c r="G100" s="57"/>
      <c r="H100" s="62"/>
      <c r="I100" s="73"/>
      <c r="J100" s="73" t="s">
        <v>56</v>
      </c>
      <c r="K100" s="73"/>
    </row>
    <row r="101" spans="1:11" x14ac:dyDescent="0.2">
      <c r="B101" s="15"/>
      <c r="F101" s="59" t="s">
        <v>57</v>
      </c>
      <c r="G101" s="59"/>
      <c r="H101" s="67"/>
      <c r="I101" s="56">
        <v>10</v>
      </c>
      <c r="J101" s="76" t="s">
        <v>6</v>
      </c>
      <c r="K101" s="63"/>
    </row>
    <row r="102" spans="1:11" x14ac:dyDescent="0.2">
      <c r="B102" s="15"/>
      <c r="F102" s="54"/>
      <c r="G102" s="54"/>
      <c r="H102" s="54"/>
      <c r="I102" s="54"/>
      <c r="J102" s="63"/>
      <c r="K102" s="63"/>
    </row>
    <row r="103" spans="1:11" ht="13.5" thickBot="1" x14ac:dyDescent="0.25">
      <c r="B103" s="15"/>
      <c r="F103" s="54"/>
      <c r="G103" s="63"/>
      <c r="H103" s="63"/>
      <c r="I103" s="54"/>
      <c r="J103" s="73" t="s">
        <v>57</v>
      </c>
      <c r="K103" s="73"/>
    </row>
    <row r="104" spans="1:11" x14ac:dyDescent="0.2">
      <c r="A104" s="54"/>
      <c r="B104" s="54"/>
      <c r="C104" s="54" t="s">
        <v>16</v>
      </c>
      <c r="D104" s="54"/>
      <c r="E104" s="54"/>
      <c r="F104" s="56">
        <v>0</v>
      </c>
      <c r="G104" s="54"/>
      <c r="H104" s="54"/>
      <c r="I104" s="54"/>
      <c r="J104" s="55" t="s">
        <v>7</v>
      </c>
      <c r="K104" s="54"/>
    </row>
    <row r="105" spans="1:11" x14ac:dyDescent="0.2">
      <c r="A105" s="54"/>
      <c r="B105" s="54"/>
      <c r="C105" s="57"/>
      <c r="D105" s="57"/>
      <c r="E105" s="62"/>
      <c r="F105" s="58" t="s">
        <v>76</v>
      </c>
      <c r="G105" s="59"/>
      <c r="H105" s="59"/>
      <c r="I105" s="56" t="s">
        <v>0</v>
      </c>
      <c r="J105" s="54"/>
      <c r="K105" s="54"/>
    </row>
    <row r="106" spans="1:11" x14ac:dyDescent="0.2">
      <c r="A106" s="54"/>
      <c r="B106" s="54"/>
      <c r="C106" s="59" t="s">
        <v>76</v>
      </c>
      <c r="D106" s="59"/>
      <c r="E106" s="67"/>
      <c r="F106" s="72">
        <v>13</v>
      </c>
      <c r="G106" s="54"/>
      <c r="H106" s="64"/>
      <c r="I106" s="54"/>
      <c r="J106" s="54"/>
      <c r="K106" s="54"/>
    </row>
    <row r="107" spans="1:11" ht="13.5" thickBot="1" x14ac:dyDescent="0.25">
      <c r="A107" s="54"/>
      <c r="B107" s="54"/>
      <c r="C107" s="54"/>
      <c r="D107" s="54"/>
      <c r="E107" s="54"/>
      <c r="F107" s="63"/>
      <c r="G107" s="54"/>
      <c r="H107" s="64"/>
      <c r="I107" s="54"/>
      <c r="J107" s="54" t="s">
        <v>76</v>
      </c>
      <c r="K107" s="54"/>
    </row>
    <row r="108" spans="1:11" x14ac:dyDescent="0.2">
      <c r="A108" s="54"/>
      <c r="B108" s="54"/>
      <c r="C108" s="54" t="s">
        <v>16</v>
      </c>
      <c r="D108" s="54"/>
      <c r="E108" s="54"/>
      <c r="F108" s="65">
        <v>0</v>
      </c>
      <c r="G108" s="54"/>
      <c r="H108" s="64"/>
      <c r="I108" s="69"/>
      <c r="J108" s="70" t="s">
        <v>63</v>
      </c>
      <c r="K108" s="71"/>
    </row>
    <row r="109" spans="1:11" x14ac:dyDescent="0.2">
      <c r="A109" s="54"/>
      <c r="B109" s="54"/>
      <c r="C109" s="57"/>
      <c r="D109" s="57"/>
      <c r="E109" s="62"/>
      <c r="F109" s="66" t="s">
        <v>75</v>
      </c>
      <c r="G109" s="54"/>
      <c r="H109" s="67"/>
      <c r="I109" s="65" t="s">
        <v>0</v>
      </c>
      <c r="J109" s="54"/>
      <c r="K109" s="54"/>
    </row>
    <row r="110" spans="1:11" ht="13.5" thickBot="1" x14ac:dyDescent="0.25">
      <c r="A110" s="54"/>
      <c r="B110" s="54"/>
      <c r="C110" s="59" t="s">
        <v>75</v>
      </c>
      <c r="D110" s="59"/>
      <c r="E110" s="67"/>
      <c r="F110" s="75">
        <v>13</v>
      </c>
      <c r="G110" s="57"/>
      <c r="H110" s="54"/>
      <c r="I110" s="63"/>
      <c r="J110" s="63" t="s">
        <v>75</v>
      </c>
      <c r="K110" s="73"/>
    </row>
    <row r="111" spans="1:11" x14ac:dyDescent="0.2">
      <c r="A111" s="54"/>
      <c r="B111" s="54"/>
      <c r="C111" s="54"/>
      <c r="D111" s="54"/>
      <c r="E111" s="54"/>
      <c r="F111" s="54"/>
      <c r="G111" s="54"/>
      <c r="H111" s="54"/>
      <c r="I111" s="63"/>
      <c r="J111" s="70" t="s">
        <v>63</v>
      </c>
      <c r="K111" s="63"/>
    </row>
    <row r="112" spans="1:11" x14ac:dyDescent="0.2">
      <c r="A112" s="54"/>
      <c r="B112" s="54"/>
      <c r="C112" s="54"/>
      <c r="D112" s="54"/>
      <c r="E112" s="30" t="s">
        <v>37</v>
      </c>
      <c r="F112" s="86" t="s">
        <v>16</v>
      </c>
      <c r="I112" s="37">
        <v>0</v>
      </c>
    </row>
    <row r="113" spans="1:11" ht="13.5" thickBot="1" x14ac:dyDescent="0.25">
      <c r="A113" s="54"/>
      <c r="B113" s="54"/>
      <c r="C113" s="54"/>
      <c r="D113" s="54"/>
      <c r="E113" s="78"/>
      <c r="F113" s="104"/>
      <c r="G113" s="104"/>
      <c r="H113" s="105"/>
      <c r="I113" s="92"/>
      <c r="J113" s="73" t="s">
        <v>23</v>
      </c>
      <c r="K113" s="73"/>
    </row>
    <row r="114" spans="1:11" x14ac:dyDescent="0.2">
      <c r="A114" s="85">
        <v>1</v>
      </c>
      <c r="B114" s="85" t="s">
        <v>55</v>
      </c>
      <c r="C114" s="54"/>
      <c r="D114" s="54"/>
      <c r="E114" s="78" t="s">
        <v>35</v>
      </c>
      <c r="F114" s="106" t="s">
        <v>23</v>
      </c>
      <c r="G114" s="106"/>
      <c r="H114" s="107"/>
      <c r="I114" s="109">
        <v>13</v>
      </c>
      <c r="J114" s="108" t="s">
        <v>10</v>
      </c>
      <c r="K114" s="63"/>
    </row>
    <row r="115" spans="1:11" x14ac:dyDescent="0.2">
      <c r="A115" s="85">
        <v>2</v>
      </c>
      <c r="B115" s="28" t="s">
        <v>24</v>
      </c>
      <c r="C115" s="54"/>
      <c r="D115" s="54"/>
    </row>
    <row r="116" spans="1:11" x14ac:dyDescent="0.2">
      <c r="A116" s="85">
        <v>3</v>
      </c>
      <c r="B116" s="28" t="s">
        <v>56</v>
      </c>
    </row>
    <row r="117" spans="1:11" x14ac:dyDescent="0.2">
      <c r="A117" s="85">
        <v>4</v>
      </c>
      <c r="B117" s="28" t="s">
        <v>57</v>
      </c>
    </row>
    <row r="118" spans="1:11" x14ac:dyDescent="0.2">
      <c r="A118" s="99" t="s">
        <v>64</v>
      </c>
      <c r="B118" s="28" t="s">
        <v>76</v>
      </c>
    </row>
    <row r="119" spans="1:11" x14ac:dyDescent="0.2">
      <c r="A119" s="99" t="s">
        <v>64</v>
      </c>
      <c r="B119" s="28" t="s">
        <v>75</v>
      </c>
    </row>
    <row r="120" spans="1:11" x14ac:dyDescent="0.2">
      <c r="A120" s="85">
        <v>7</v>
      </c>
      <c r="B120" s="28" t="s">
        <v>23</v>
      </c>
    </row>
  </sheetData>
  <mergeCells count="20">
    <mergeCell ref="A11:A12"/>
    <mergeCell ref="B11:B12"/>
    <mergeCell ref="D11:D12"/>
    <mergeCell ref="G11:G12"/>
    <mergeCell ref="H11:H12"/>
    <mergeCell ref="A9:A10"/>
    <mergeCell ref="B9:B10"/>
    <mergeCell ref="C9:C10"/>
    <mergeCell ref="G9:G10"/>
    <mergeCell ref="H9:H10"/>
    <mergeCell ref="A15:A16"/>
    <mergeCell ref="B15:B16"/>
    <mergeCell ref="F15:F16"/>
    <mergeCell ref="G15:G16"/>
    <mergeCell ref="H15:H16"/>
    <mergeCell ref="A13:A14"/>
    <mergeCell ref="B13:B14"/>
    <mergeCell ref="E13:E14"/>
    <mergeCell ref="G13:G14"/>
    <mergeCell ref="H13:H14"/>
  </mergeCells>
  <conditionalFormatting sqref="D47:E47 B48:C48 B52:E59 D51:E51 B50:C50 G67:H69 C67:E69 C70:D70 F70:G70">
    <cfRule type="cellIs" dxfId="29" priority="27" stopIfTrue="1" operator="equal">
      <formula>13</formula>
    </cfRule>
  </conditionalFormatting>
  <conditionalFormatting sqref="C73:F76">
    <cfRule type="cellIs" dxfId="28" priority="26" stopIfTrue="1" operator="equal">
      <formula>13</formula>
    </cfRule>
  </conditionalFormatting>
  <conditionalFormatting sqref="H73:H80">
    <cfRule type="cellIs" dxfId="27" priority="20" stopIfTrue="1" operator="equal">
      <formula>13</formula>
    </cfRule>
  </conditionalFormatting>
  <conditionalFormatting sqref="F77:F80">
    <cfRule type="cellIs" dxfId="26" priority="19" stopIfTrue="1" operator="equal">
      <formula>13</formula>
    </cfRule>
  </conditionalFormatting>
  <conditionalFormatting sqref="H30:H34">
    <cfRule type="cellIs" dxfId="25" priority="25" stopIfTrue="1" operator="equal">
      <formula>13</formula>
    </cfRule>
  </conditionalFormatting>
  <conditionalFormatting sqref="G73:G80">
    <cfRule type="cellIs" dxfId="24" priority="23" stopIfTrue="1" operator="equal">
      <formula>13</formula>
    </cfRule>
  </conditionalFormatting>
  <conditionalFormatting sqref="I30:I34">
    <cfRule type="cellIs" dxfId="23" priority="22" stopIfTrue="1" operator="equal">
      <formula>13</formula>
    </cfRule>
  </conditionalFormatting>
  <conditionalFormatting sqref="C78:D80">
    <cfRule type="cellIs" dxfId="22" priority="18" stopIfTrue="1" operator="equal">
      <formula>13</formula>
    </cfRule>
  </conditionalFormatting>
  <conditionalFormatting sqref="C36:D40">
    <cfRule type="cellIs" dxfId="21" priority="17" stopIfTrue="1" operator="equal">
      <formula>13</formula>
    </cfRule>
  </conditionalFormatting>
  <conditionalFormatting sqref="E18:G20">
    <cfRule type="cellIs" dxfId="20" priority="16" stopIfTrue="1" operator="equal">
      <formula>13</formula>
    </cfRule>
  </conditionalFormatting>
  <conditionalFormatting sqref="G9">
    <cfRule type="cellIs" dxfId="19" priority="15" stopIfTrue="1" operator="equal">
      <formula>13</formula>
    </cfRule>
  </conditionalFormatting>
  <conditionalFormatting sqref="H9">
    <cfRule type="cellIs" dxfId="18" priority="14" stopIfTrue="1" operator="equal">
      <formula>13</formula>
    </cfRule>
  </conditionalFormatting>
  <conditionalFormatting sqref="G11">
    <cfRule type="cellIs" dxfId="17" priority="13" stopIfTrue="1" operator="equal">
      <formula>13</formula>
    </cfRule>
  </conditionalFormatting>
  <conditionalFormatting sqref="C18:D20">
    <cfRule type="cellIs" dxfId="16" priority="7" stopIfTrue="1" operator="equal">
      <formula>13</formula>
    </cfRule>
  </conditionalFormatting>
  <conditionalFormatting sqref="G13">
    <cfRule type="cellIs" dxfId="15" priority="12" stopIfTrue="1" operator="equal">
      <formula>13</formula>
    </cfRule>
  </conditionalFormatting>
  <conditionalFormatting sqref="G15">
    <cfRule type="cellIs" dxfId="14" priority="11" stopIfTrue="1" operator="equal">
      <formula>13</formula>
    </cfRule>
  </conditionalFormatting>
  <conditionalFormatting sqref="H11">
    <cfRule type="cellIs" dxfId="13" priority="10" stopIfTrue="1" operator="equal">
      <formula>13</formula>
    </cfRule>
  </conditionalFormatting>
  <conditionalFormatting sqref="H13">
    <cfRule type="cellIs" dxfId="12" priority="9" stopIfTrue="1" operator="equal">
      <formula>13</formula>
    </cfRule>
  </conditionalFormatting>
  <conditionalFormatting sqref="H15">
    <cfRule type="cellIs" dxfId="11" priority="8" stopIfTrue="1" operator="equal">
      <formula>13</formula>
    </cfRule>
  </conditionalFormatting>
  <conditionalFormatting sqref="C9:F16 C114:D114 E113 C84:I99">
    <cfRule type="cellIs" dxfId="10" priority="6" operator="equal">
      <formula>13</formula>
    </cfRule>
  </conditionalFormatting>
  <conditionalFormatting sqref="C30:G34">
    <cfRule type="cellIs" dxfId="9" priority="5" operator="equal">
      <formula>13</formula>
    </cfRule>
  </conditionalFormatting>
  <conditionalFormatting sqref="C112:D113 C104:I111 F100:I103">
    <cfRule type="cellIs" dxfId="8" priority="4" operator="equal">
      <formula>13</formula>
    </cfRule>
  </conditionalFormatting>
  <conditionalFormatting sqref="B49:E49 D48:E48 D50:E50">
    <cfRule type="cellIs" dxfId="7" priority="3" stopIfTrue="1" operator="equal">
      <formula>13</formula>
    </cfRule>
  </conditionalFormatting>
  <conditionalFormatting sqref="D61:E62">
    <cfRule type="cellIs" dxfId="6" priority="2" stopIfTrue="1" operator="equal">
      <formula>13</formula>
    </cfRule>
  </conditionalFormatting>
  <conditionalFormatting sqref="C67:I114">
    <cfRule type="cellIs" dxfId="5" priority="1" operator="equal">
      <formula>13</formula>
    </cfRule>
  </conditionalFormatting>
  <pageMargins left="0.39370078740157483" right="0.39370078740157483" top="0.78740157480314965" bottom="0.39370078740157483" header="0.59055118110236227" footer="0"/>
  <pageSetup paperSize="9" scale="94" fitToHeight="0" orientation="landscape" verticalDpi="1200" r:id="rId1"/>
  <headerFooter alignWithMargins="0">
    <oddHeader>&amp;R&amp;"Arial,Regular"&amp;9Page &amp;P of &amp;N</oddHeader>
  </headerFooter>
  <rowBreaks count="1" manualBreakCount="1">
    <brk id="80" max="16383" man="1"/>
  </row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23"/>
  <sheetViews>
    <sheetView showGridLines="0" showRowColHeaders="0" workbookViewId="0">
      <selection activeCell="K1" sqref="K1"/>
    </sheetView>
  </sheetViews>
  <sheetFormatPr defaultRowHeight="12.75" x14ac:dyDescent="0.2"/>
  <cols>
    <col min="1" max="1" width="5.140625" bestFit="1" customWidth="1"/>
    <col min="2" max="2" width="54.140625" bestFit="1" customWidth="1"/>
    <col min="3" max="4" width="7.28515625" customWidth="1"/>
    <col min="5" max="5" width="7.28515625" bestFit="1" customWidth="1"/>
    <col min="6" max="6" width="8.140625" customWidth="1"/>
    <col min="7" max="7" width="9.140625" customWidth="1"/>
    <col min="8" max="8" width="9.140625" style="1" customWidth="1"/>
    <col min="9" max="9" width="9.140625" customWidth="1"/>
    <col min="10" max="10" width="9.140625" style="1" customWidth="1"/>
    <col min="11" max="14" width="9.140625" customWidth="1"/>
  </cols>
  <sheetData>
    <row r="1" spans="1:13" ht="12.75" customHeight="1" x14ac:dyDescent="0.2">
      <c r="A1" s="89" t="s">
        <v>13</v>
      </c>
      <c r="C1" s="45" t="s">
        <v>30</v>
      </c>
      <c r="E1" s="1"/>
      <c r="F1" s="44" t="s">
        <v>59</v>
      </c>
      <c r="I1" s="2" t="str">
        <f>HYPERLINK("http://www.petanque.ee/juhendid/regioonide-karikas-2016-2017/","Juhend")</f>
        <v>Juhend</v>
      </c>
      <c r="J1"/>
    </row>
    <row r="2" spans="1:13" ht="12.75" customHeight="1" x14ac:dyDescent="0.2">
      <c r="F2" s="1"/>
      <c r="G2" s="1"/>
      <c r="I2" s="1"/>
    </row>
    <row r="3" spans="1:13" ht="25.5" customHeight="1" x14ac:dyDescent="0.2">
      <c r="A3" s="3"/>
      <c r="B3" s="4" t="s">
        <v>0</v>
      </c>
      <c r="C3" s="6" t="s">
        <v>0</v>
      </c>
      <c r="D3" s="42" t="s">
        <v>73</v>
      </c>
      <c r="E3" s="42" t="s">
        <v>74</v>
      </c>
      <c r="F3" s="1"/>
      <c r="G3" s="1"/>
      <c r="I3" s="1"/>
      <c r="K3" s="1"/>
      <c r="L3" s="1"/>
      <c r="M3" s="1"/>
    </row>
    <row r="4" spans="1:13" x14ac:dyDescent="0.2">
      <c r="A4" s="3"/>
      <c r="B4" s="4" t="s">
        <v>0</v>
      </c>
      <c r="C4" s="6" t="s">
        <v>0</v>
      </c>
      <c r="D4" s="43" t="str">
        <f>HYPERLINK("#'Reg-1'!L1"," Reg1. ")</f>
        <v xml:space="preserve"> Reg1. </v>
      </c>
      <c r="E4" s="43" t="str">
        <f>HYPERLINK("#'Reg-2'!J1"," Reg2. ")</f>
        <v xml:space="preserve"> Reg2. </v>
      </c>
      <c r="F4" s="1"/>
      <c r="G4" s="1"/>
      <c r="I4" s="1"/>
      <c r="K4" s="1"/>
      <c r="L4" s="1"/>
      <c r="M4" s="1"/>
    </row>
    <row r="5" spans="1:13" ht="12.75" customHeight="1" x14ac:dyDescent="0.2">
      <c r="A5" s="6" t="s">
        <v>2</v>
      </c>
      <c r="B5" s="6" t="s">
        <v>14</v>
      </c>
      <c r="C5" s="6" t="s">
        <v>15</v>
      </c>
      <c r="D5" s="7" t="s">
        <v>1</v>
      </c>
      <c r="E5" s="7" t="s">
        <v>1</v>
      </c>
      <c r="F5" s="1"/>
      <c r="G5" s="1"/>
      <c r="I5" s="1"/>
      <c r="K5" s="1"/>
      <c r="L5" s="1"/>
      <c r="M5" s="1"/>
    </row>
    <row r="6" spans="1:13" x14ac:dyDescent="0.2">
      <c r="A6" s="112">
        <v>1</v>
      </c>
      <c r="B6" s="101" t="s">
        <v>55</v>
      </c>
      <c r="C6" s="83">
        <f>(D6+E6)</f>
        <v>40</v>
      </c>
      <c r="D6" s="10">
        <v>20</v>
      </c>
      <c r="E6" s="10">
        <v>20</v>
      </c>
      <c r="F6" s="102" t="s">
        <v>66</v>
      </c>
      <c r="G6" s="1"/>
      <c r="I6" s="1"/>
      <c r="K6" s="1"/>
      <c r="L6" s="1"/>
      <c r="M6" s="1"/>
    </row>
    <row r="7" spans="1:13" x14ac:dyDescent="0.2">
      <c r="A7" s="112">
        <v>2</v>
      </c>
      <c r="B7" s="100" t="s">
        <v>24</v>
      </c>
      <c r="C7" s="83">
        <f>(D7+E7)</f>
        <v>34</v>
      </c>
      <c r="D7" s="10">
        <v>16</v>
      </c>
      <c r="E7" s="5">
        <v>18</v>
      </c>
      <c r="F7" s="102" t="s">
        <v>66</v>
      </c>
      <c r="G7" s="1"/>
      <c r="I7" s="1"/>
      <c r="K7" s="1"/>
      <c r="L7" s="1"/>
      <c r="M7" s="1"/>
    </row>
    <row r="8" spans="1:13" ht="12.75" customHeight="1" x14ac:dyDescent="0.2">
      <c r="A8" s="112">
        <v>3</v>
      </c>
      <c r="B8" s="28" t="s">
        <v>23</v>
      </c>
      <c r="C8" s="83">
        <f t="shared" ref="C8:C23" si="0">(D8+E8)</f>
        <v>29</v>
      </c>
      <c r="D8" s="10">
        <v>18</v>
      </c>
      <c r="E8" s="5">
        <v>11</v>
      </c>
      <c r="F8" s="1"/>
      <c r="G8" s="1"/>
      <c r="I8" s="1"/>
      <c r="K8" s="1"/>
      <c r="L8" s="1"/>
      <c r="M8" s="1"/>
    </row>
    <row r="9" spans="1:13" x14ac:dyDescent="0.2">
      <c r="A9" s="112">
        <v>4</v>
      </c>
      <c r="B9" s="28" t="s">
        <v>56</v>
      </c>
      <c r="C9" s="83">
        <f>(D9+E9)</f>
        <v>27</v>
      </c>
      <c r="D9" s="10">
        <v>11</v>
      </c>
      <c r="E9" s="5">
        <v>16</v>
      </c>
      <c r="F9" s="1"/>
      <c r="G9" s="1"/>
      <c r="I9" s="1"/>
      <c r="K9" s="1"/>
      <c r="L9" s="1"/>
      <c r="M9" s="1"/>
    </row>
    <row r="10" spans="1:13" x14ac:dyDescent="0.2">
      <c r="A10" s="112">
        <v>5</v>
      </c>
      <c r="B10" s="28" t="s">
        <v>57</v>
      </c>
      <c r="C10" s="83">
        <f>(D10+E10)</f>
        <v>27</v>
      </c>
      <c r="D10" s="10">
        <v>13</v>
      </c>
      <c r="E10" s="5">
        <v>14</v>
      </c>
      <c r="F10" s="1"/>
      <c r="G10" s="1"/>
      <c r="I10" s="1"/>
      <c r="K10" s="1"/>
      <c r="L10" s="1"/>
      <c r="M10" s="1"/>
    </row>
    <row r="11" spans="1:13" x14ac:dyDescent="0.2">
      <c r="A11" s="112">
        <v>6</v>
      </c>
      <c r="B11" s="28" t="s">
        <v>76</v>
      </c>
      <c r="C11" s="103">
        <f>(D11+E11)</f>
        <v>24.5</v>
      </c>
      <c r="D11" s="10">
        <v>12</v>
      </c>
      <c r="E11" s="5">
        <v>12.5</v>
      </c>
      <c r="F11" s="1"/>
      <c r="G11" s="1"/>
      <c r="I11" s="1"/>
      <c r="K11" s="1"/>
      <c r="L11" s="1"/>
      <c r="M11" s="1"/>
    </row>
    <row r="12" spans="1:13" x14ac:dyDescent="0.2">
      <c r="A12" s="112">
        <v>7</v>
      </c>
      <c r="B12" s="28" t="s">
        <v>75</v>
      </c>
      <c r="C12" s="103">
        <f>(D12+E12)</f>
        <v>22.5</v>
      </c>
      <c r="D12" s="10">
        <v>10</v>
      </c>
      <c r="E12" s="5">
        <v>12.5</v>
      </c>
      <c r="F12" s="1"/>
      <c r="G12" s="1"/>
      <c r="I12" s="1"/>
      <c r="K12" s="1"/>
      <c r="L12" s="1"/>
      <c r="M12" s="1"/>
    </row>
    <row r="13" spans="1:13" x14ac:dyDescent="0.2">
      <c r="A13" s="112">
        <v>8</v>
      </c>
      <c r="B13" s="87" t="s">
        <v>20</v>
      </c>
      <c r="C13" s="83">
        <f t="shared" si="0"/>
        <v>14</v>
      </c>
      <c r="D13" s="10">
        <v>14</v>
      </c>
      <c r="E13" s="5"/>
      <c r="F13" s="1"/>
      <c r="G13" s="1"/>
      <c r="I13" s="1"/>
      <c r="K13" s="1"/>
      <c r="L13" s="1"/>
      <c r="M13" s="1"/>
    </row>
    <row r="14" spans="1:13" hidden="1" x14ac:dyDescent="0.2">
      <c r="A14" s="95">
        <v>11</v>
      </c>
      <c r="B14" s="96"/>
      <c r="C14" s="97">
        <f t="shared" si="0"/>
        <v>0</v>
      </c>
      <c r="D14" s="98"/>
      <c r="E14" s="98"/>
    </row>
    <row r="15" spans="1:13" hidden="1" x14ac:dyDescent="0.2">
      <c r="A15" s="8">
        <v>12</v>
      </c>
      <c r="B15" s="11"/>
      <c r="C15" s="9">
        <f t="shared" si="0"/>
        <v>0</v>
      </c>
      <c r="D15" s="10"/>
      <c r="E15" s="5"/>
    </row>
    <row r="16" spans="1:13" hidden="1" x14ac:dyDescent="0.2">
      <c r="A16" s="8">
        <v>13</v>
      </c>
      <c r="B16" s="12"/>
      <c r="C16" s="9">
        <f t="shared" si="0"/>
        <v>0</v>
      </c>
      <c r="D16" s="10"/>
      <c r="E16" s="10"/>
    </row>
    <row r="17" spans="1:5" s="1" customFormat="1" hidden="1" x14ac:dyDescent="0.2">
      <c r="A17" s="8">
        <v>14</v>
      </c>
      <c r="B17" s="12"/>
      <c r="C17" s="9">
        <f t="shared" si="0"/>
        <v>0</v>
      </c>
      <c r="D17" s="10"/>
      <c r="E17" s="10"/>
    </row>
    <row r="18" spans="1:5" hidden="1" x14ac:dyDescent="0.2">
      <c r="A18" s="8">
        <v>15</v>
      </c>
      <c r="B18" s="12"/>
      <c r="C18" s="9">
        <f t="shared" si="0"/>
        <v>0</v>
      </c>
      <c r="D18" s="10"/>
      <c r="E18" s="5"/>
    </row>
    <row r="19" spans="1:5" hidden="1" x14ac:dyDescent="0.2">
      <c r="A19" s="8">
        <v>16</v>
      </c>
      <c r="B19" s="12"/>
      <c r="C19" s="9">
        <f t="shared" si="0"/>
        <v>0</v>
      </c>
      <c r="D19" s="10"/>
      <c r="E19" s="5"/>
    </row>
    <row r="20" spans="1:5" hidden="1" x14ac:dyDescent="0.2">
      <c r="A20" s="8">
        <v>17</v>
      </c>
      <c r="B20" s="11"/>
      <c r="C20" s="9">
        <f t="shared" si="0"/>
        <v>0</v>
      </c>
      <c r="D20" s="10"/>
      <c r="E20" s="10"/>
    </row>
    <row r="21" spans="1:5" hidden="1" x14ac:dyDescent="0.2">
      <c r="A21" s="8">
        <v>18</v>
      </c>
      <c r="B21" s="11"/>
      <c r="C21" s="9">
        <f t="shared" si="0"/>
        <v>0</v>
      </c>
      <c r="D21" s="10"/>
      <c r="E21" s="5"/>
    </row>
    <row r="22" spans="1:5" hidden="1" x14ac:dyDescent="0.2">
      <c r="A22" s="8">
        <v>19</v>
      </c>
      <c r="B22" s="12"/>
      <c r="C22" s="9">
        <f t="shared" si="0"/>
        <v>0</v>
      </c>
      <c r="D22" s="10"/>
      <c r="E22" s="10"/>
    </row>
    <row r="23" spans="1:5" hidden="1" x14ac:dyDescent="0.2">
      <c r="A23" s="8">
        <v>20</v>
      </c>
      <c r="B23" s="12"/>
      <c r="C23" s="9">
        <f t="shared" si="0"/>
        <v>0</v>
      </c>
      <c r="D23" s="10"/>
      <c r="E23" s="10"/>
    </row>
  </sheetData>
  <conditionalFormatting sqref="B14:B23">
    <cfRule type="duplicateValues" dxfId="4" priority="56" stopIfTrue="1"/>
  </conditionalFormatting>
  <conditionalFormatting sqref="D6:D23">
    <cfRule type="top10" dxfId="3" priority="57" stopIfTrue="1" rank="1"/>
  </conditionalFormatting>
  <conditionalFormatting sqref="E6:E23">
    <cfRule type="top10" dxfId="2" priority="59" stopIfTrue="1" rank="1"/>
  </conditionalFormatting>
  <conditionalFormatting sqref="C6:C23">
    <cfRule type="duplicateValues" dxfId="1" priority="61"/>
    <cfRule type="duplicateValues" dxfId="0" priority="62" stopIfTrue="1"/>
  </conditionalFormatting>
  <pageMargins left="0.39370078740157483" right="0.39370078740157483" top="0.78740157480314965" bottom="0.39370078740157483" header="0.59055118110236227" footer="0"/>
  <pageSetup paperSize="9" fitToHeight="0" orientation="landscape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Reg-1</vt:lpstr>
      <vt:lpstr>Reg-2</vt:lpstr>
      <vt:lpstr>Reg-Sum</vt:lpstr>
      <vt:lpstr>'Reg-1'!Print_Titles</vt:lpstr>
      <vt:lpstr>'Reg-2'!Print_Titles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2016-08-26T11:09:57Z</dcterms:created>
  <dcterms:modified xsi:type="dcterms:W3CDTF">2017-02-22T20:15:38Z</dcterms:modified>
</cp:coreProperties>
</file>